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9450" activeTab="0"/>
  </bookViews>
  <sheets>
    <sheet name="体检考察人员" sheetId="1" r:id="rId1"/>
    <sheet name="Sheet2" sheetId="2" r:id="rId2"/>
    <sheet name="Sheet3" sheetId="3" r:id="rId3"/>
  </sheets>
  <definedNames>
    <definedName name="_xlnm._FilterDatabase" localSheetId="0" hidden="1">'体检考察人员'!$A$2:$I$36</definedName>
    <definedName name="_xlnm.Print_Titles" localSheetId="0">'体检考察人员'!$2:$2</definedName>
  </definedNames>
  <calcPr fullCalcOnLoad="1"/>
</workbook>
</file>

<file path=xl/sharedStrings.xml><?xml version="1.0" encoding="utf-8"?>
<sst xmlns="http://schemas.openxmlformats.org/spreadsheetml/2006/main" count="44" uniqueCount="27">
  <si>
    <t>备注</t>
  </si>
  <si>
    <t>公共基础知识</t>
  </si>
  <si>
    <t>专业知识或职业能力测试</t>
  </si>
  <si>
    <t>准考证号</t>
  </si>
  <si>
    <t>报考单位</t>
  </si>
  <si>
    <t>交通基本建设工程质量监督站</t>
  </si>
  <si>
    <t>庙首镇水利站</t>
  </si>
  <si>
    <t>污染减排总量控制办</t>
  </si>
  <si>
    <t>乡镇林业站</t>
  </si>
  <si>
    <t>生态办</t>
  </si>
  <si>
    <t>环境监察大队</t>
  </si>
  <si>
    <t>国土资源管理中心所</t>
  </si>
  <si>
    <t>劳动人事争议仲裁院</t>
  </si>
  <si>
    <t>信息中心</t>
  </si>
  <si>
    <t>社会保险基金管理中心</t>
  </si>
  <si>
    <t>庙首镇经济发展服务中心</t>
  </si>
  <si>
    <t>兴隆镇经济发展服务中心</t>
  </si>
  <si>
    <t>乡镇经济发展服务中心</t>
  </si>
  <si>
    <t>乡镇社会事务服务中心</t>
  </si>
  <si>
    <t>乡镇民政所</t>
  </si>
  <si>
    <t>乡镇人社所</t>
  </si>
  <si>
    <t>公共就业(人才）服务中心</t>
  </si>
  <si>
    <t>笔试合成成绩</t>
  </si>
  <si>
    <t>笔试每科加分</t>
  </si>
  <si>
    <t>面试成绩</t>
  </si>
  <si>
    <t>总成绩</t>
  </si>
  <si>
    <t>2016年下半年旌德县事业单位公开招聘工作人员第一批
体检合格人员名单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</si>
</sst>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\(0\)"/>
    <numFmt numFmtId="186" formatCode="0;[Red]0"/>
    <numFmt numFmtId="187" formatCode="0_);[Red]\(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pane ySplit="2" topLeftCell="BM3" activePane="bottomLeft" state="frozen"/>
      <selection pane="topLeft" activeCell="A1" sqref="A1"/>
      <selection pane="bottomLeft" activeCell="L26" sqref="L26"/>
    </sheetView>
  </sheetViews>
  <sheetFormatPr defaultColWidth="9.00390625" defaultRowHeight="31.5" customHeight="1"/>
  <cols>
    <col min="1" max="1" width="12.25390625" style="8" customWidth="1"/>
    <col min="2" max="2" width="26.125" style="2" customWidth="1"/>
    <col min="3" max="3" width="9.00390625" style="11" hidden="1" customWidth="1"/>
    <col min="4" max="4" width="12.50390625" style="11" hidden="1" customWidth="1"/>
    <col min="5" max="5" width="5.625" style="11" hidden="1" customWidth="1"/>
    <col min="6" max="6" width="14.00390625" style="13" customWidth="1"/>
    <col min="7" max="7" width="9.00390625" style="13" customWidth="1"/>
    <col min="8" max="8" width="9.375" style="13" customWidth="1"/>
    <col min="9" max="9" width="7.875" style="8" customWidth="1"/>
    <col min="10" max="16384" width="9.00390625" style="8" customWidth="1"/>
  </cols>
  <sheetData>
    <row r="1" spans="1:9" s="10" customFormat="1" ht="44.2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25.5" customHeight="1">
      <c r="A2" s="14" t="s">
        <v>3</v>
      </c>
      <c r="B2" s="1" t="s">
        <v>4</v>
      </c>
      <c r="C2" s="15" t="s">
        <v>1</v>
      </c>
      <c r="D2" s="15" t="s">
        <v>2</v>
      </c>
      <c r="E2" s="15" t="s">
        <v>23</v>
      </c>
      <c r="F2" s="16" t="s">
        <v>22</v>
      </c>
      <c r="G2" s="16" t="s">
        <v>24</v>
      </c>
      <c r="H2" s="16" t="s">
        <v>25</v>
      </c>
      <c r="I2" s="14" t="s">
        <v>0</v>
      </c>
    </row>
    <row r="3" spans="1:9" s="4" customFormat="1" ht="19.5" customHeight="1">
      <c r="A3" s="1">
        <v>2016010102</v>
      </c>
      <c r="B3" s="1" t="s">
        <v>5</v>
      </c>
      <c r="C3" s="9">
        <v>69</v>
      </c>
      <c r="D3" s="5">
        <v>69</v>
      </c>
      <c r="E3" s="5"/>
      <c r="F3" s="12">
        <f aca="true" t="shared" si="0" ref="F3:F22">C3*0.5+D3*0.5</f>
        <v>69</v>
      </c>
      <c r="G3" s="12">
        <v>77.4</v>
      </c>
      <c r="H3" s="12">
        <f aca="true" t="shared" si="1" ref="H3:H36">F3*0.6+G3*0.4</f>
        <v>72.36</v>
      </c>
      <c r="I3" s="5"/>
    </row>
    <row r="4" spans="1:9" s="4" customFormat="1" ht="19.5" customHeight="1">
      <c r="A4" s="1">
        <v>2016010110</v>
      </c>
      <c r="B4" s="1" t="s">
        <v>6</v>
      </c>
      <c r="C4" s="9">
        <v>58</v>
      </c>
      <c r="D4" s="5">
        <v>65</v>
      </c>
      <c r="E4" s="5"/>
      <c r="F4" s="12">
        <f t="shared" si="0"/>
        <v>61.5</v>
      </c>
      <c r="G4" s="12">
        <v>75.2</v>
      </c>
      <c r="H4" s="12">
        <f t="shared" si="1"/>
        <v>66.98</v>
      </c>
      <c r="I4" s="5"/>
    </row>
    <row r="5" spans="1:9" s="4" customFormat="1" ht="19.5" customHeight="1">
      <c r="A5" s="1">
        <v>2016010208</v>
      </c>
      <c r="B5" s="1" t="s">
        <v>8</v>
      </c>
      <c r="C5" s="9">
        <v>58</v>
      </c>
      <c r="D5" s="6">
        <v>66</v>
      </c>
      <c r="E5" s="6"/>
      <c r="F5" s="12">
        <f t="shared" si="0"/>
        <v>62</v>
      </c>
      <c r="G5" s="12">
        <v>80.4</v>
      </c>
      <c r="H5" s="12">
        <f t="shared" si="1"/>
        <v>69.36</v>
      </c>
      <c r="I5" s="5"/>
    </row>
    <row r="6" spans="1:9" s="4" customFormat="1" ht="19.5" customHeight="1">
      <c r="A6" s="1">
        <v>2016010122</v>
      </c>
      <c r="B6" s="3" t="s">
        <v>7</v>
      </c>
      <c r="C6" s="9">
        <v>66</v>
      </c>
      <c r="D6" s="6">
        <v>73</v>
      </c>
      <c r="E6" s="6"/>
      <c r="F6" s="12">
        <f t="shared" si="0"/>
        <v>69.5</v>
      </c>
      <c r="G6" s="12">
        <v>73.2</v>
      </c>
      <c r="H6" s="12">
        <f t="shared" si="1"/>
        <v>70.97999999999999</v>
      </c>
      <c r="I6" s="6"/>
    </row>
    <row r="7" spans="1:9" s="2" customFormat="1" ht="19.5" customHeight="1">
      <c r="A7" s="1">
        <v>2016010227</v>
      </c>
      <c r="B7" s="1" t="s">
        <v>9</v>
      </c>
      <c r="C7" s="9">
        <v>68</v>
      </c>
      <c r="D7" s="9">
        <v>69</v>
      </c>
      <c r="E7" s="9"/>
      <c r="F7" s="12">
        <f t="shared" si="0"/>
        <v>68.5</v>
      </c>
      <c r="G7" s="12">
        <v>78.6</v>
      </c>
      <c r="H7" s="12">
        <f t="shared" si="1"/>
        <v>72.53999999999999</v>
      </c>
      <c r="I7" s="5"/>
    </row>
    <row r="8" spans="1:9" s="4" customFormat="1" ht="19.5" customHeight="1">
      <c r="A8" s="1">
        <v>2016010316</v>
      </c>
      <c r="B8" s="1" t="s">
        <v>10</v>
      </c>
      <c r="C8" s="9">
        <v>87</v>
      </c>
      <c r="D8" s="9">
        <v>73</v>
      </c>
      <c r="E8" s="9"/>
      <c r="F8" s="12">
        <f t="shared" si="0"/>
        <v>80</v>
      </c>
      <c r="G8" s="12">
        <v>74</v>
      </c>
      <c r="H8" s="12">
        <f t="shared" si="1"/>
        <v>77.6</v>
      </c>
      <c r="I8" s="5"/>
    </row>
    <row r="9" spans="1:9" s="4" customFormat="1" ht="19.5" customHeight="1">
      <c r="A9" s="3">
        <v>2016010413</v>
      </c>
      <c r="B9" s="3" t="s">
        <v>11</v>
      </c>
      <c r="C9" s="9">
        <v>79</v>
      </c>
      <c r="D9" s="9">
        <v>83</v>
      </c>
      <c r="E9" s="9"/>
      <c r="F9" s="12">
        <f t="shared" si="0"/>
        <v>81</v>
      </c>
      <c r="G9" s="12">
        <v>84.4</v>
      </c>
      <c r="H9" s="12">
        <f t="shared" si="1"/>
        <v>82.36000000000001</v>
      </c>
      <c r="I9" s="6"/>
    </row>
    <row r="10" spans="1:9" s="4" customFormat="1" ht="19.5" customHeight="1">
      <c r="A10" s="3">
        <v>2016010423</v>
      </c>
      <c r="B10" s="3" t="s">
        <v>11</v>
      </c>
      <c r="C10" s="9">
        <v>76</v>
      </c>
      <c r="D10" s="9">
        <v>85</v>
      </c>
      <c r="E10" s="9"/>
      <c r="F10" s="12">
        <f t="shared" si="0"/>
        <v>80.5</v>
      </c>
      <c r="G10" s="12">
        <v>81</v>
      </c>
      <c r="H10" s="12">
        <f t="shared" si="1"/>
        <v>80.69999999999999</v>
      </c>
      <c r="I10" s="6"/>
    </row>
    <row r="11" spans="1:9" s="4" customFormat="1" ht="19.5" customHeight="1">
      <c r="A11" s="3">
        <v>2016010428</v>
      </c>
      <c r="B11" s="3" t="s">
        <v>11</v>
      </c>
      <c r="C11" s="9">
        <v>71</v>
      </c>
      <c r="D11" s="9">
        <v>81</v>
      </c>
      <c r="E11" s="9"/>
      <c r="F11" s="12">
        <f t="shared" si="0"/>
        <v>76</v>
      </c>
      <c r="G11" s="12">
        <v>80.2</v>
      </c>
      <c r="H11" s="12">
        <f t="shared" si="1"/>
        <v>77.68</v>
      </c>
      <c r="I11" s="6"/>
    </row>
    <row r="12" spans="1:9" s="4" customFormat="1" ht="19.5" customHeight="1">
      <c r="A12" s="3">
        <v>2016010622</v>
      </c>
      <c r="B12" s="3" t="s">
        <v>12</v>
      </c>
      <c r="C12" s="9">
        <v>73</v>
      </c>
      <c r="D12" s="9">
        <v>75</v>
      </c>
      <c r="E12" s="9"/>
      <c r="F12" s="12">
        <f t="shared" si="0"/>
        <v>74</v>
      </c>
      <c r="G12" s="12">
        <v>76.2</v>
      </c>
      <c r="H12" s="12">
        <f t="shared" si="1"/>
        <v>74.88</v>
      </c>
      <c r="I12" s="6"/>
    </row>
    <row r="13" spans="1:9" s="4" customFormat="1" ht="19.5" customHeight="1">
      <c r="A13" s="1">
        <v>2016011008</v>
      </c>
      <c r="B13" s="3" t="s">
        <v>14</v>
      </c>
      <c r="C13" s="9">
        <v>85</v>
      </c>
      <c r="D13" s="9">
        <v>81</v>
      </c>
      <c r="E13" s="9"/>
      <c r="F13" s="12">
        <f t="shared" si="0"/>
        <v>83</v>
      </c>
      <c r="G13" s="12">
        <v>78.2</v>
      </c>
      <c r="H13" s="12">
        <f t="shared" si="1"/>
        <v>81.08</v>
      </c>
      <c r="I13" s="6"/>
    </row>
    <row r="14" spans="1:9" s="4" customFormat="1" ht="19.5" customHeight="1">
      <c r="A14" s="1">
        <v>2016010928</v>
      </c>
      <c r="B14" s="3" t="s">
        <v>14</v>
      </c>
      <c r="C14" s="9">
        <v>73</v>
      </c>
      <c r="D14" s="9">
        <v>81</v>
      </c>
      <c r="E14" s="9"/>
      <c r="F14" s="12">
        <f t="shared" si="0"/>
        <v>77</v>
      </c>
      <c r="G14" s="12">
        <v>79.8</v>
      </c>
      <c r="H14" s="12">
        <f t="shared" si="1"/>
        <v>78.12</v>
      </c>
      <c r="I14" s="6"/>
    </row>
    <row r="15" spans="1:9" s="4" customFormat="1" ht="19.5" customHeight="1">
      <c r="A15" s="1">
        <v>2016010701</v>
      </c>
      <c r="B15" s="3" t="s">
        <v>13</v>
      </c>
      <c r="C15" s="9">
        <v>73</v>
      </c>
      <c r="D15" s="9">
        <v>72</v>
      </c>
      <c r="E15" s="9"/>
      <c r="F15" s="12">
        <f t="shared" si="0"/>
        <v>72.5</v>
      </c>
      <c r="G15" s="12">
        <v>72.4</v>
      </c>
      <c r="H15" s="12">
        <f t="shared" si="1"/>
        <v>72.46000000000001</v>
      </c>
      <c r="I15" s="5"/>
    </row>
    <row r="16" spans="1:9" s="4" customFormat="1" ht="19.5" customHeight="1">
      <c r="A16" s="1">
        <v>2016010807</v>
      </c>
      <c r="B16" s="1" t="s">
        <v>21</v>
      </c>
      <c r="C16" s="9">
        <v>72</v>
      </c>
      <c r="D16" s="9">
        <v>77</v>
      </c>
      <c r="E16" s="9"/>
      <c r="F16" s="12">
        <f t="shared" si="0"/>
        <v>74.5</v>
      </c>
      <c r="G16" s="12">
        <v>81</v>
      </c>
      <c r="H16" s="12">
        <f t="shared" si="1"/>
        <v>77.1</v>
      </c>
      <c r="I16" s="6"/>
    </row>
    <row r="17" spans="1:9" s="4" customFormat="1" ht="19.5" customHeight="1">
      <c r="A17" s="1">
        <v>2016011026</v>
      </c>
      <c r="B17" s="3" t="s">
        <v>15</v>
      </c>
      <c r="C17" s="9">
        <v>78</v>
      </c>
      <c r="D17" s="9">
        <v>78</v>
      </c>
      <c r="E17" s="9"/>
      <c r="F17" s="12">
        <f t="shared" si="0"/>
        <v>78</v>
      </c>
      <c r="G17" s="12">
        <v>73.4</v>
      </c>
      <c r="H17" s="12">
        <f t="shared" si="1"/>
        <v>76.16</v>
      </c>
      <c r="I17" s="6"/>
    </row>
    <row r="18" spans="1:9" s="4" customFormat="1" ht="19.5" customHeight="1">
      <c r="A18" s="3">
        <v>2016011103</v>
      </c>
      <c r="B18" s="3" t="s">
        <v>16</v>
      </c>
      <c r="C18" s="9">
        <v>72</v>
      </c>
      <c r="D18" s="9">
        <v>75</v>
      </c>
      <c r="E18" s="9"/>
      <c r="F18" s="12">
        <f t="shared" si="0"/>
        <v>73.5</v>
      </c>
      <c r="G18" s="12">
        <v>72.8</v>
      </c>
      <c r="H18" s="12">
        <f t="shared" si="1"/>
        <v>73.22</v>
      </c>
      <c r="I18" s="6"/>
    </row>
    <row r="19" spans="1:9" s="4" customFormat="1" ht="19.5" customHeight="1">
      <c r="A19" s="3">
        <v>2016011318</v>
      </c>
      <c r="B19" s="3" t="s">
        <v>17</v>
      </c>
      <c r="C19" s="9">
        <v>79</v>
      </c>
      <c r="D19" s="9">
        <v>82</v>
      </c>
      <c r="E19" s="9"/>
      <c r="F19" s="12">
        <f t="shared" si="0"/>
        <v>80.5</v>
      </c>
      <c r="G19" s="12">
        <v>73.2</v>
      </c>
      <c r="H19" s="12">
        <f t="shared" si="1"/>
        <v>77.58</v>
      </c>
      <c r="I19" s="6"/>
    </row>
    <row r="20" spans="1:9" s="4" customFormat="1" ht="19.5" customHeight="1">
      <c r="A20" s="3">
        <v>2016011316</v>
      </c>
      <c r="B20" s="3" t="s">
        <v>17</v>
      </c>
      <c r="C20" s="9">
        <v>68</v>
      </c>
      <c r="D20" s="9">
        <v>85</v>
      </c>
      <c r="E20" s="9"/>
      <c r="F20" s="12">
        <f t="shared" si="0"/>
        <v>76.5</v>
      </c>
      <c r="G20" s="12">
        <v>76</v>
      </c>
      <c r="H20" s="12">
        <f t="shared" si="1"/>
        <v>76.3</v>
      </c>
      <c r="I20" s="6"/>
    </row>
    <row r="21" spans="1:9" s="4" customFormat="1" ht="19.5" customHeight="1">
      <c r="A21" s="3">
        <v>2016011123</v>
      </c>
      <c r="B21" s="3" t="s">
        <v>17</v>
      </c>
      <c r="C21" s="9">
        <v>72</v>
      </c>
      <c r="D21" s="9">
        <v>82</v>
      </c>
      <c r="E21" s="9"/>
      <c r="F21" s="12">
        <f t="shared" si="0"/>
        <v>77</v>
      </c>
      <c r="G21" s="12">
        <v>74.8</v>
      </c>
      <c r="H21" s="12">
        <f t="shared" si="1"/>
        <v>76.12</v>
      </c>
      <c r="I21" s="6"/>
    </row>
    <row r="22" spans="1:9" s="2" customFormat="1" ht="19.5" customHeight="1">
      <c r="A22" s="3">
        <v>2016011530</v>
      </c>
      <c r="B22" s="3" t="s">
        <v>18</v>
      </c>
      <c r="C22" s="9">
        <v>81</v>
      </c>
      <c r="D22" s="9">
        <v>86</v>
      </c>
      <c r="E22" s="9"/>
      <c r="F22" s="12">
        <f t="shared" si="0"/>
        <v>83.5</v>
      </c>
      <c r="G22" s="12">
        <v>77</v>
      </c>
      <c r="H22" s="12">
        <f t="shared" si="1"/>
        <v>80.9</v>
      </c>
      <c r="I22" s="6"/>
    </row>
    <row r="23" spans="1:9" s="2" customFormat="1" ht="19.5" customHeight="1">
      <c r="A23" s="3">
        <v>2016011824</v>
      </c>
      <c r="B23" s="3" t="s">
        <v>18</v>
      </c>
      <c r="C23" s="9">
        <v>79</v>
      </c>
      <c r="D23" s="9">
        <v>79</v>
      </c>
      <c r="E23" s="9">
        <v>2</v>
      </c>
      <c r="F23" s="12">
        <f>C23*0.5+D23*0.5+E23</f>
        <v>81</v>
      </c>
      <c r="G23" s="12">
        <v>76.4</v>
      </c>
      <c r="H23" s="12">
        <f t="shared" si="1"/>
        <v>79.16</v>
      </c>
      <c r="I23" s="7"/>
    </row>
    <row r="24" spans="1:9" s="2" customFormat="1" ht="19.5" customHeight="1">
      <c r="A24" s="3">
        <v>2016012322</v>
      </c>
      <c r="B24" s="3" t="s">
        <v>18</v>
      </c>
      <c r="C24" s="9">
        <v>75</v>
      </c>
      <c r="D24" s="9">
        <v>82</v>
      </c>
      <c r="E24" s="9"/>
      <c r="F24" s="12">
        <f aca="true" t="shared" si="2" ref="F24:F36">C24*0.5+D24*0.5</f>
        <v>78.5</v>
      </c>
      <c r="G24" s="12">
        <v>77.2</v>
      </c>
      <c r="H24" s="12">
        <f t="shared" si="1"/>
        <v>77.98</v>
      </c>
      <c r="I24" s="6"/>
    </row>
    <row r="25" spans="1:9" s="2" customFormat="1" ht="19.5" customHeight="1">
      <c r="A25" s="3">
        <v>2016011522</v>
      </c>
      <c r="B25" s="3" t="s">
        <v>18</v>
      </c>
      <c r="C25" s="9">
        <v>70</v>
      </c>
      <c r="D25" s="9">
        <v>93</v>
      </c>
      <c r="E25" s="9"/>
      <c r="F25" s="12">
        <f t="shared" si="2"/>
        <v>81.5</v>
      </c>
      <c r="G25" s="12">
        <v>72.4</v>
      </c>
      <c r="H25" s="12">
        <f t="shared" si="1"/>
        <v>77.86</v>
      </c>
      <c r="I25" s="6"/>
    </row>
    <row r="26" spans="1:9" s="2" customFormat="1" ht="19.5" customHeight="1">
      <c r="A26" s="3">
        <v>2016011618</v>
      </c>
      <c r="B26" s="3" t="s">
        <v>18</v>
      </c>
      <c r="C26" s="9">
        <v>79</v>
      </c>
      <c r="D26" s="9">
        <v>78</v>
      </c>
      <c r="E26" s="9"/>
      <c r="F26" s="12">
        <f t="shared" si="2"/>
        <v>78.5</v>
      </c>
      <c r="G26" s="12">
        <v>76.2</v>
      </c>
      <c r="H26" s="12">
        <f t="shared" si="1"/>
        <v>77.58000000000001</v>
      </c>
      <c r="I26" s="6"/>
    </row>
    <row r="27" spans="1:9" s="4" customFormat="1" ht="19.5" customHeight="1">
      <c r="A27" s="3">
        <v>2016012502</v>
      </c>
      <c r="B27" s="3" t="s">
        <v>18</v>
      </c>
      <c r="C27" s="9">
        <v>79</v>
      </c>
      <c r="D27" s="9">
        <v>77</v>
      </c>
      <c r="E27" s="9"/>
      <c r="F27" s="12">
        <f t="shared" si="2"/>
        <v>78</v>
      </c>
      <c r="G27" s="12">
        <v>76.4</v>
      </c>
      <c r="H27" s="12">
        <f t="shared" si="1"/>
        <v>77.36</v>
      </c>
      <c r="I27" s="6"/>
    </row>
    <row r="28" spans="1:9" s="4" customFormat="1" ht="19.5" customHeight="1">
      <c r="A28" s="3">
        <v>2016011517</v>
      </c>
      <c r="B28" s="3" t="s">
        <v>18</v>
      </c>
      <c r="C28" s="9">
        <v>75</v>
      </c>
      <c r="D28" s="9">
        <v>76</v>
      </c>
      <c r="E28" s="9"/>
      <c r="F28" s="12">
        <f t="shared" si="2"/>
        <v>75.5</v>
      </c>
      <c r="G28" s="12">
        <v>79.4</v>
      </c>
      <c r="H28" s="12">
        <f t="shared" si="1"/>
        <v>77.06</v>
      </c>
      <c r="I28" s="6"/>
    </row>
    <row r="29" spans="1:9" s="4" customFormat="1" ht="19.5" customHeight="1">
      <c r="A29" s="3">
        <v>2016011612</v>
      </c>
      <c r="B29" s="3" t="s">
        <v>18</v>
      </c>
      <c r="C29" s="9">
        <v>78</v>
      </c>
      <c r="D29" s="9">
        <v>78</v>
      </c>
      <c r="E29" s="9"/>
      <c r="F29" s="12">
        <f t="shared" si="2"/>
        <v>78</v>
      </c>
      <c r="G29" s="12">
        <v>75.6</v>
      </c>
      <c r="H29" s="12">
        <f t="shared" si="1"/>
        <v>77.03999999999999</v>
      </c>
      <c r="I29" s="6"/>
    </row>
    <row r="30" spans="1:9" s="4" customFormat="1" ht="19.5" customHeight="1">
      <c r="A30" s="3">
        <v>2016012301</v>
      </c>
      <c r="B30" s="3" t="s">
        <v>18</v>
      </c>
      <c r="C30" s="9">
        <v>67</v>
      </c>
      <c r="D30" s="9">
        <v>86</v>
      </c>
      <c r="E30" s="9"/>
      <c r="F30" s="12">
        <f t="shared" si="2"/>
        <v>76.5</v>
      </c>
      <c r="G30" s="12">
        <v>77.6</v>
      </c>
      <c r="H30" s="12">
        <f t="shared" si="1"/>
        <v>76.94</v>
      </c>
      <c r="I30" s="6"/>
    </row>
    <row r="31" spans="1:9" s="4" customFormat="1" ht="19.5" customHeight="1">
      <c r="A31" s="3">
        <v>2016011614</v>
      </c>
      <c r="B31" s="3" t="s">
        <v>18</v>
      </c>
      <c r="C31" s="9">
        <v>72</v>
      </c>
      <c r="D31" s="9">
        <v>80</v>
      </c>
      <c r="E31" s="9"/>
      <c r="F31" s="12">
        <f t="shared" si="2"/>
        <v>76</v>
      </c>
      <c r="G31" s="12">
        <v>77.2</v>
      </c>
      <c r="H31" s="12">
        <f t="shared" si="1"/>
        <v>76.48</v>
      </c>
      <c r="I31" s="6"/>
    </row>
    <row r="32" spans="1:9" s="4" customFormat="1" ht="19.5" customHeight="1">
      <c r="A32" s="3">
        <v>2016013022</v>
      </c>
      <c r="B32" s="3" t="s">
        <v>19</v>
      </c>
      <c r="C32" s="9">
        <v>78</v>
      </c>
      <c r="D32" s="9">
        <v>84</v>
      </c>
      <c r="E32" s="9"/>
      <c r="F32" s="12">
        <f t="shared" si="2"/>
        <v>81</v>
      </c>
      <c r="G32" s="12">
        <v>77.6</v>
      </c>
      <c r="H32" s="12">
        <f t="shared" si="1"/>
        <v>79.64</v>
      </c>
      <c r="I32" s="6"/>
    </row>
    <row r="33" spans="1:9" s="4" customFormat="1" ht="19.5" customHeight="1">
      <c r="A33" s="3">
        <v>2016013024</v>
      </c>
      <c r="B33" s="3" t="s">
        <v>19</v>
      </c>
      <c r="C33" s="9">
        <v>75</v>
      </c>
      <c r="D33" s="9">
        <v>75</v>
      </c>
      <c r="E33" s="9"/>
      <c r="F33" s="12">
        <f t="shared" si="2"/>
        <v>75</v>
      </c>
      <c r="G33" s="12">
        <v>81.2</v>
      </c>
      <c r="H33" s="12">
        <f t="shared" si="1"/>
        <v>77.48</v>
      </c>
      <c r="I33" s="6"/>
    </row>
    <row r="34" spans="1:9" s="4" customFormat="1" ht="19.5" customHeight="1">
      <c r="A34" s="3">
        <v>2016013010</v>
      </c>
      <c r="B34" s="3" t="s">
        <v>19</v>
      </c>
      <c r="C34" s="9">
        <v>78</v>
      </c>
      <c r="D34" s="9">
        <v>74</v>
      </c>
      <c r="E34" s="9"/>
      <c r="F34" s="12">
        <f t="shared" si="2"/>
        <v>76</v>
      </c>
      <c r="G34" s="12">
        <v>76.6</v>
      </c>
      <c r="H34" s="12">
        <f t="shared" si="1"/>
        <v>76.24000000000001</v>
      </c>
      <c r="I34" s="6"/>
    </row>
    <row r="35" spans="1:9" s="2" customFormat="1" ht="19.5" customHeight="1">
      <c r="A35" s="3">
        <v>2016013121</v>
      </c>
      <c r="B35" s="3" t="s">
        <v>20</v>
      </c>
      <c r="C35" s="9">
        <v>81</v>
      </c>
      <c r="D35" s="9">
        <v>71</v>
      </c>
      <c r="E35" s="9"/>
      <c r="F35" s="12">
        <f t="shared" si="2"/>
        <v>76</v>
      </c>
      <c r="G35" s="12">
        <v>82.6</v>
      </c>
      <c r="H35" s="12">
        <f t="shared" si="1"/>
        <v>78.64</v>
      </c>
      <c r="I35" s="6"/>
    </row>
    <row r="36" spans="1:9" s="2" customFormat="1" ht="19.5" customHeight="1">
      <c r="A36" s="3">
        <v>2016013226</v>
      </c>
      <c r="B36" s="3" t="s">
        <v>20</v>
      </c>
      <c r="C36" s="9">
        <v>72</v>
      </c>
      <c r="D36" s="9">
        <v>75</v>
      </c>
      <c r="E36" s="9"/>
      <c r="F36" s="12">
        <f t="shared" si="2"/>
        <v>73.5</v>
      </c>
      <c r="G36" s="12">
        <v>79</v>
      </c>
      <c r="H36" s="12">
        <f t="shared" si="1"/>
        <v>75.7</v>
      </c>
      <c r="I36" s="6"/>
    </row>
  </sheetData>
  <sheetProtection/>
  <autoFilter ref="A2:I36"/>
  <mergeCells count="1">
    <mergeCell ref="A1:I1"/>
  </mergeCells>
  <printOptions horizontalCentered="1"/>
  <pageMargins left="0.5905511811023623" right="0.5905511811023623" top="0.53" bottom="0.64" header="0.41" footer="0.46"/>
  <pageSetup orientation="portrait" paperSize="9" r:id="rId1"/>
  <headerFooter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袁伟</dc:creator>
  <cp:keywords/>
  <dc:description/>
  <cp:lastModifiedBy>吴小云</cp:lastModifiedBy>
  <cp:lastPrinted>2016-12-22T00:03:24Z</cp:lastPrinted>
  <dcterms:created xsi:type="dcterms:W3CDTF">2011-04-18T01:05:44Z</dcterms:created>
  <dcterms:modified xsi:type="dcterms:W3CDTF">2016-12-22T00:21:12Z</dcterms:modified>
  <cp:category/>
  <cp:version/>
  <cp:contentType/>
  <cp:contentStatus/>
</cp:coreProperties>
</file>