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20" activeTab="0"/>
  </bookViews>
  <sheets>
    <sheet name="警察职位" sheetId="1" r:id="rId1"/>
  </sheets>
  <definedNames>
    <definedName name="_xlnm.Print_Titles" localSheetId="0">'警察职位'!$2:$4</definedName>
  </definedNames>
  <calcPr fullCalcOnLoad="1"/>
</workbook>
</file>

<file path=xl/sharedStrings.xml><?xml version="1.0" encoding="utf-8"?>
<sst xmlns="http://schemas.openxmlformats.org/spreadsheetml/2006/main" count="127" uniqueCount="72">
  <si>
    <t>序号</t>
  </si>
  <si>
    <t>职位代码</t>
  </si>
  <si>
    <t>准考证号</t>
  </si>
  <si>
    <t>行测成绩</t>
  </si>
  <si>
    <t>申论成绩</t>
  </si>
  <si>
    <t>笔试成绩</t>
  </si>
  <si>
    <t>面试成绩</t>
  </si>
  <si>
    <t>总成绩</t>
  </si>
  <si>
    <t>备注</t>
  </si>
  <si>
    <t>附件1</t>
  </si>
  <si>
    <t>专业（加试）成绩</t>
  </si>
  <si>
    <t>体能测评成绩</t>
  </si>
  <si>
    <t>第一阶段成绩</t>
  </si>
  <si>
    <t>020002</t>
  </si>
  <si>
    <t>021000100126</t>
  </si>
  <si>
    <t>合格</t>
  </si>
  <si>
    <t>020003</t>
  </si>
  <si>
    <t>021000100129</t>
  </si>
  <si>
    <t>020008</t>
  </si>
  <si>
    <t>021050106910</t>
  </si>
  <si>
    <t>021050106830</t>
  </si>
  <si>
    <t>021050106918</t>
  </si>
  <si>
    <t>020009</t>
  </si>
  <si>
    <t>021050107001</t>
  </si>
  <si>
    <t>021050106930</t>
  </si>
  <si>
    <t>021050107002</t>
  </si>
  <si>
    <t>020010</t>
  </si>
  <si>
    <t>021050107013</t>
  </si>
  <si>
    <t>021050107014</t>
  </si>
  <si>
    <t>020011</t>
  </si>
  <si>
    <t>022000103208</t>
  </si>
  <si>
    <t>022000103103</t>
  </si>
  <si>
    <t>022000103017</t>
  </si>
  <si>
    <t>022000103116</t>
  </si>
  <si>
    <t>020012</t>
  </si>
  <si>
    <t>022000103228</t>
  </si>
  <si>
    <t>022000103229</t>
  </si>
  <si>
    <t>022000103308</t>
  </si>
  <si>
    <t>020013</t>
  </si>
  <si>
    <t>021030106518</t>
  </si>
  <si>
    <t>021030106418</t>
  </si>
  <si>
    <t>021030106416</t>
  </si>
  <si>
    <t>020014</t>
  </si>
  <si>
    <t>021010107617</t>
  </si>
  <si>
    <t>021010107610</t>
  </si>
  <si>
    <t>021010107525</t>
  </si>
  <si>
    <t>020015</t>
  </si>
  <si>
    <t>021050107113</t>
  </si>
  <si>
    <t>021050107222</t>
  </si>
  <si>
    <t>021050107212</t>
  </si>
  <si>
    <t>021050107202</t>
  </si>
  <si>
    <t>020016</t>
  </si>
  <si>
    <t>021050107302</t>
  </si>
  <si>
    <t>020017</t>
  </si>
  <si>
    <t>021050107410</t>
  </si>
  <si>
    <t>021050107405</t>
  </si>
  <si>
    <t>020018</t>
  </si>
  <si>
    <t>021050107421</t>
  </si>
  <si>
    <t>021050107413</t>
  </si>
  <si>
    <t>021050107429</t>
  </si>
  <si>
    <t>021050107412</t>
  </si>
  <si>
    <t>020019</t>
  </si>
  <si>
    <t>021050107517</t>
  </si>
  <si>
    <t>020021</t>
  </si>
  <si>
    <t>021000100520</t>
  </si>
  <si>
    <t>021000100517</t>
  </si>
  <si>
    <t>020053</t>
  </si>
  <si>
    <t>022000104011</t>
  </si>
  <si>
    <t>022000104007</t>
  </si>
  <si>
    <t>020068</t>
  </si>
  <si>
    <t>022000104730</t>
  </si>
  <si>
    <t>淮北市2016年考试录用公务员人民警察职位体检人员名单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</si>
</sst>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6"/>
      <color indexed="8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4" borderId="4" applyNumberFormat="0" applyAlignment="0" applyProtection="0"/>
    <xf numFmtId="0" fontId="22" fillId="13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0" fillId="4" borderId="7" applyNumberFormat="0" applyAlignment="0" applyProtection="0"/>
    <xf numFmtId="0" fontId="14" fillId="7" borderId="4" applyNumberFormat="0" applyAlignment="0" applyProtection="0"/>
    <xf numFmtId="0" fontId="0" fillId="3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4" borderId="9" xfId="4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4" borderId="9" xfId="41" applyNumberFormat="1" applyFont="1" applyFill="1" applyBorder="1" applyAlignment="1" quotePrefix="1">
      <alignment horizontal="center" vertical="center"/>
      <protection/>
    </xf>
    <xf numFmtId="0" fontId="1" fillId="4" borderId="9" xfId="41" applyNumberFormat="1" applyFont="1" applyFill="1" applyBorder="1" applyAlignment="1">
      <alignment horizontal="center" vertical="center"/>
      <protection/>
    </xf>
    <xf numFmtId="0" fontId="1" fillId="4" borderId="10" xfId="41" applyNumberFormat="1" applyFont="1" applyFill="1" applyBorder="1" applyAlignment="1" quotePrefix="1">
      <alignment horizontal="center" vertical="center"/>
      <protection/>
    </xf>
    <xf numFmtId="0" fontId="1" fillId="4" borderId="10" xfId="41" applyNumberFormat="1" applyFont="1" applyFill="1" applyBorder="1" applyAlignment="1">
      <alignment horizontal="center" vertical="center"/>
      <protection/>
    </xf>
    <xf numFmtId="0" fontId="1" fillId="4" borderId="10" xfId="40" applyNumberFormat="1" applyFont="1" applyFill="1" applyBorder="1" applyAlignment="1" quotePrefix="1">
      <alignment horizontal="center" vertical="center"/>
      <protection/>
    </xf>
    <xf numFmtId="0" fontId="1" fillId="4" borderId="9" xfId="41" applyNumberFormat="1" applyFont="1" applyFill="1" applyBorder="1" applyAlignment="1">
      <alignment horizontal="left" vertical="center"/>
      <protection/>
    </xf>
    <xf numFmtId="0" fontId="1" fillId="4" borderId="9" xfId="41" applyFont="1" applyFill="1" applyBorder="1" applyAlignment="1">
      <alignment horizontal="left" vertical="center"/>
      <protection/>
    </xf>
    <xf numFmtId="0" fontId="1" fillId="4" borderId="10" xfId="41" applyNumberFormat="1" applyFont="1" applyFill="1" applyBorder="1" applyAlignment="1">
      <alignment horizontal="left" vertical="center"/>
      <protection/>
    </xf>
    <xf numFmtId="0" fontId="1" fillId="4" borderId="10" xfId="41" applyFont="1" applyFill="1" applyBorder="1" applyAlignment="1">
      <alignment horizontal="left" vertical="center"/>
      <protection/>
    </xf>
    <xf numFmtId="184" fontId="1" fillId="4" borderId="10" xfId="41" applyNumberFormat="1" applyFont="1" applyFill="1" applyBorder="1" applyAlignment="1">
      <alignment horizontal="left" vertical="center"/>
      <protection/>
    </xf>
    <xf numFmtId="0" fontId="1" fillId="4" borderId="10" xfId="40" applyNumberFormat="1" applyFont="1" applyFill="1" applyBorder="1" applyAlignment="1">
      <alignment horizontal="left" vertical="center"/>
      <protection/>
    </xf>
    <xf numFmtId="0" fontId="1" fillId="4" borderId="10" xfId="40" applyFont="1" applyFill="1" applyBorder="1" applyAlignment="1">
      <alignment horizontal="left" vertical="center"/>
      <protection/>
    </xf>
    <xf numFmtId="0" fontId="2" fillId="4" borderId="10" xfId="0" applyFont="1" applyFill="1" applyBorder="1" applyAlignment="1">
      <alignment horizontal="left" vertical="center"/>
    </xf>
    <xf numFmtId="0" fontId="3" fillId="4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4" borderId="11" xfId="41" applyNumberFormat="1" applyFont="1" applyFill="1" applyBorder="1" applyAlignment="1">
      <alignment horizontal="center" vertical="center" wrapText="1"/>
      <protection/>
    </xf>
    <xf numFmtId="0" fontId="3" fillId="4" borderId="9" xfId="41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 wrapText="1"/>
    </xf>
    <xf numFmtId="0" fontId="27" fillId="0" borderId="0" xfId="41" applyFont="1" applyBorder="1" applyAlignment="1">
      <alignment horizontal="center" vertical="center" wrapText="1"/>
      <protection/>
    </xf>
    <xf numFmtId="0" fontId="3" fillId="4" borderId="10" xfId="41" applyNumberFormat="1" applyFont="1" applyFill="1" applyBorder="1" applyAlignment="1" quotePrefix="1">
      <alignment horizontal="center" vertical="center" wrapText="1"/>
      <protection/>
    </xf>
    <xf numFmtId="0" fontId="4" fillId="4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Hyperlink" xfId="42"/>
    <cellStyle name="好" xfId="43"/>
    <cellStyle name="Followed Hyperlink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SheetLayoutView="100" workbookViewId="0" topLeftCell="A1">
      <selection activeCell="A2" sqref="A2:L2"/>
    </sheetView>
  </sheetViews>
  <sheetFormatPr defaultColWidth="9.00390625" defaultRowHeight="13.5"/>
  <cols>
    <col min="1" max="1" width="5.75390625" style="1" customWidth="1"/>
    <col min="2" max="2" width="9.75390625" style="1" customWidth="1"/>
    <col min="3" max="3" width="14.125" style="1" customWidth="1"/>
    <col min="4" max="4" width="6.00390625" style="1" customWidth="1"/>
    <col min="5" max="5" width="6.125" style="1" customWidth="1"/>
    <col min="6" max="6" width="8.25390625" style="1" customWidth="1"/>
    <col min="7" max="7" width="6.375" style="1" customWidth="1"/>
    <col min="8" max="8" width="8.00390625" style="4" customWidth="1"/>
    <col min="9" max="9" width="6.625" style="1" customWidth="1"/>
    <col min="10" max="10" width="8.25390625" style="1" customWidth="1"/>
    <col min="11" max="11" width="8.125" style="1" customWidth="1"/>
    <col min="12" max="12" width="8.625" style="1" customWidth="1"/>
    <col min="13" max="16384" width="9.00390625" style="1" customWidth="1"/>
  </cols>
  <sheetData>
    <row r="1" spans="1:2" ht="21.75" customHeight="1">
      <c r="A1" s="25" t="s">
        <v>9</v>
      </c>
      <c r="B1" s="25"/>
    </row>
    <row r="2" spans="1:12" ht="30" customHeight="1">
      <c r="A2" s="26" t="s">
        <v>71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" customHeight="1">
      <c r="A3" s="20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8" t="s">
        <v>10</v>
      </c>
      <c r="G3" s="27" t="s">
        <v>5</v>
      </c>
      <c r="H3" s="20" t="s">
        <v>11</v>
      </c>
      <c r="I3" s="20" t="s">
        <v>12</v>
      </c>
      <c r="J3" s="22" t="s">
        <v>6</v>
      </c>
      <c r="K3" s="22" t="s">
        <v>7</v>
      </c>
      <c r="L3" s="30" t="s">
        <v>8</v>
      </c>
    </row>
    <row r="4" spans="1:12" ht="18.75" customHeight="1">
      <c r="A4" s="20"/>
      <c r="B4" s="20"/>
      <c r="C4" s="20"/>
      <c r="D4" s="20"/>
      <c r="E4" s="20"/>
      <c r="F4" s="29"/>
      <c r="G4" s="20"/>
      <c r="H4" s="21"/>
      <c r="I4" s="20"/>
      <c r="J4" s="23"/>
      <c r="K4" s="24"/>
      <c r="L4" s="30"/>
    </row>
    <row r="5" spans="1:12" s="2" customFormat="1" ht="24" customHeight="1">
      <c r="A5" s="3">
        <v>1</v>
      </c>
      <c r="B5" s="7" t="s">
        <v>13</v>
      </c>
      <c r="C5" s="7" t="s">
        <v>14</v>
      </c>
      <c r="D5" s="12">
        <v>74.7</v>
      </c>
      <c r="E5" s="12">
        <v>61</v>
      </c>
      <c r="F5" s="13"/>
      <c r="G5" s="12">
        <v>67.85</v>
      </c>
      <c r="H5" s="8" t="s">
        <v>15</v>
      </c>
      <c r="I5" s="12"/>
      <c r="J5" s="12">
        <v>78.6</v>
      </c>
      <c r="K5" s="12">
        <f aca="true" t="shared" si="0" ref="K5:K14">(G5*0.6+J5*0.4)</f>
        <v>72.14999999999999</v>
      </c>
      <c r="L5" s="13"/>
    </row>
    <row r="6" spans="1:12" s="2" customFormat="1" ht="24" customHeight="1">
      <c r="A6" s="3">
        <v>2</v>
      </c>
      <c r="B6" s="9" t="s">
        <v>16</v>
      </c>
      <c r="C6" s="9" t="s">
        <v>17</v>
      </c>
      <c r="D6" s="14">
        <v>66.1</v>
      </c>
      <c r="E6" s="14">
        <v>55</v>
      </c>
      <c r="F6" s="15"/>
      <c r="G6" s="14">
        <v>60.55</v>
      </c>
      <c r="H6" s="10" t="s">
        <v>15</v>
      </c>
      <c r="I6" s="14"/>
      <c r="J6" s="14">
        <v>78.6</v>
      </c>
      <c r="K6" s="12">
        <f t="shared" si="0"/>
        <v>67.77</v>
      </c>
      <c r="L6" s="15"/>
    </row>
    <row r="7" spans="1:12" s="2" customFormat="1" ht="24" customHeight="1">
      <c r="A7" s="3">
        <v>3</v>
      </c>
      <c r="B7" s="9" t="s">
        <v>18</v>
      </c>
      <c r="C7" s="9" t="s">
        <v>19</v>
      </c>
      <c r="D7" s="14">
        <v>77.5</v>
      </c>
      <c r="E7" s="14">
        <v>57.5</v>
      </c>
      <c r="F7" s="14">
        <v>71</v>
      </c>
      <c r="G7" s="14">
        <v>68.55</v>
      </c>
      <c r="H7" s="10" t="s">
        <v>15</v>
      </c>
      <c r="I7" s="14"/>
      <c r="J7" s="14">
        <v>76</v>
      </c>
      <c r="K7" s="12">
        <f t="shared" si="0"/>
        <v>71.53</v>
      </c>
      <c r="L7" s="15"/>
    </row>
    <row r="8" spans="1:12" s="2" customFormat="1" ht="24" customHeight="1">
      <c r="A8" s="3">
        <v>4</v>
      </c>
      <c r="B8" s="9" t="s">
        <v>18</v>
      </c>
      <c r="C8" s="9" t="s">
        <v>20</v>
      </c>
      <c r="D8" s="14">
        <v>78</v>
      </c>
      <c r="E8" s="14">
        <v>51</v>
      </c>
      <c r="F8" s="14">
        <v>72</v>
      </c>
      <c r="G8" s="14">
        <v>66.75</v>
      </c>
      <c r="H8" s="10" t="s">
        <v>15</v>
      </c>
      <c r="I8" s="14"/>
      <c r="J8" s="14">
        <v>76</v>
      </c>
      <c r="K8" s="12">
        <f t="shared" si="0"/>
        <v>70.45</v>
      </c>
      <c r="L8" s="15"/>
    </row>
    <row r="9" spans="1:12" s="2" customFormat="1" ht="24" customHeight="1">
      <c r="A9" s="3">
        <v>5</v>
      </c>
      <c r="B9" s="9" t="s">
        <v>18</v>
      </c>
      <c r="C9" s="9" t="s">
        <v>21</v>
      </c>
      <c r="D9" s="14">
        <v>73</v>
      </c>
      <c r="E9" s="14">
        <v>54.5</v>
      </c>
      <c r="F9" s="14">
        <v>73</v>
      </c>
      <c r="G9" s="14">
        <v>66.525</v>
      </c>
      <c r="H9" s="10" t="s">
        <v>15</v>
      </c>
      <c r="I9" s="14"/>
      <c r="J9" s="14">
        <v>75.6</v>
      </c>
      <c r="K9" s="12">
        <f t="shared" si="0"/>
        <v>70.155</v>
      </c>
      <c r="L9" s="15"/>
    </row>
    <row r="10" spans="1:12" s="2" customFormat="1" ht="24" customHeight="1">
      <c r="A10" s="3">
        <v>6</v>
      </c>
      <c r="B10" s="9" t="s">
        <v>22</v>
      </c>
      <c r="C10" s="9" t="s">
        <v>23</v>
      </c>
      <c r="D10" s="14">
        <v>74.9</v>
      </c>
      <c r="E10" s="14">
        <v>56</v>
      </c>
      <c r="F10" s="14">
        <v>81</v>
      </c>
      <c r="G10" s="14">
        <v>70.115</v>
      </c>
      <c r="H10" s="10" t="s">
        <v>15</v>
      </c>
      <c r="I10" s="14"/>
      <c r="J10" s="14">
        <v>75.6</v>
      </c>
      <c r="K10" s="12">
        <f t="shared" si="0"/>
        <v>72.309</v>
      </c>
      <c r="L10" s="15"/>
    </row>
    <row r="11" spans="1:12" s="2" customFormat="1" ht="24" customHeight="1">
      <c r="A11" s="3">
        <v>7</v>
      </c>
      <c r="B11" s="9" t="s">
        <v>22</v>
      </c>
      <c r="C11" s="9" t="s">
        <v>24</v>
      </c>
      <c r="D11" s="14">
        <v>66.9</v>
      </c>
      <c r="E11" s="14">
        <v>61</v>
      </c>
      <c r="F11" s="14">
        <v>73</v>
      </c>
      <c r="G11" s="14">
        <v>66.665</v>
      </c>
      <c r="H11" s="10" t="s">
        <v>15</v>
      </c>
      <c r="I11" s="14"/>
      <c r="J11" s="14">
        <v>72.6</v>
      </c>
      <c r="K11" s="12">
        <f t="shared" si="0"/>
        <v>69.039</v>
      </c>
      <c r="L11" s="15"/>
    </row>
    <row r="12" spans="1:12" s="2" customFormat="1" ht="24" customHeight="1">
      <c r="A12" s="3">
        <v>8</v>
      </c>
      <c r="B12" s="9" t="s">
        <v>22</v>
      </c>
      <c r="C12" s="9" t="s">
        <v>25</v>
      </c>
      <c r="D12" s="14">
        <v>67.6</v>
      </c>
      <c r="E12" s="14">
        <v>56</v>
      </c>
      <c r="F12" s="14">
        <v>74</v>
      </c>
      <c r="G12" s="14">
        <v>65.46</v>
      </c>
      <c r="H12" s="10" t="s">
        <v>15</v>
      </c>
      <c r="I12" s="14"/>
      <c r="J12" s="14">
        <v>73.4</v>
      </c>
      <c r="K12" s="12">
        <f t="shared" si="0"/>
        <v>68.636</v>
      </c>
      <c r="L12" s="15"/>
    </row>
    <row r="13" spans="1:12" s="2" customFormat="1" ht="24" customHeight="1">
      <c r="A13" s="3">
        <v>9</v>
      </c>
      <c r="B13" s="9" t="s">
        <v>26</v>
      </c>
      <c r="C13" s="9" t="s">
        <v>27</v>
      </c>
      <c r="D13" s="14">
        <v>63.8</v>
      </c>
      <c r="E13" s="14">
        <v>62.5</v>
      </c>
      <c r="F13" s="14">
        <v>76</v>
      </c>
      <c r="G13" s="14">
        <v>67.005</v>
      </c>
      <c r="H13" s="10" t="s">
        <v>15</v>
      </c>
      <c r="I13" s="14"/>
      <c r="J13" s="14">
        <v>73.4</v>
      </c>
      <c r="K13" s="12">
        <f t="shared" si="0"/>
        <v>69.563</v>
      </c>
      <c r="L13" s="15"/>
    </row>
    <row r="14" spans="1:12" s="2" customFormat="1" ht="24" customHeight="1">
      <c r="A14" s="3">
        <v>10</v>
      </c>
      <c r="B14" s="9" t="s">
        <v>26</v>
      </c>
      <c r="C14" s="9" t="s">
        <v>28</v>
      </c>
      <c r="D14" s="14">
        <v>61.6</v>
      </c>
      <c r="E14" s="14">
        <v>57.5</v>
      </c>
      <c r="F14" s="14">
        <v>71</v>
      </c>
      <c r="G14" s="14">
        <v>62.985</v>
      </c>
      <c r="H14" s="10" t="s">
        <v>15</v>
      </c>
      <c r="I14" s="14"/>
      <c r="J14" s="14">
        <v>73.8</v>
      </c>
      <c r="K14" s="12">
        <f t="shared" si="0"/>
        <v>67.31099999999999</v>
      </c>
      <c r="L14" s="15"/>
    </row>
    <row r="15" spans="1:12" s="2" customFormat="1" ht="24" customHeight="1">
      <c r="A15" s="3">
        <v>11</v>
      </c>
      <c r="B15" s="9" t="s">
        <v>29</v>
      </c>
      <c r="C15" s="9" t="s">
        <v>30</v>
      </c>
      <c r="D15" s="14">
        <v>60.4</v>
      </c>
      <c r="E15" s="14">
        <v>50.5</v>
      </c>
      <c r="F15" s="14">
        <v>77.4</v>
      </c>
      <c r="G15" s="14">
        <v>55.45</v>
      </c>
      <c r="H15" s="5"/>
      <c r="I15" s="16">
        <v>70.815</v>
      </c>
      <c r="J15" s="16">
        <v>73.2</v>
      </c>
      <c r="K15" s="16">
        <f aca="true" t="shared" si="1" ref="K15:K21">(I15*0.6+J15*0.4)</f>
        <v>71.769</v>
      </c>
      <c r="L15" s="19"/>
    </row>
    <row r="16" spans="1:12" s="2" customFormat="1" ht="24" customHeight="1">
      <c r="A16" s="3">
        <v>12</v>
      </c>
      <c r="B16" s="9" t="s">
        <v>29</v>
      </c>
      <c r="C16" s="9" t="s">
        <v>31</v>
      </c>
      <c r="D16" s="14">
        <v>57.2</v>
      </c>
      <c r="E16" s="14">
        <v>61.5</v>
      </c>
      <c r="F16" s="14">
        <v>74</v>
      </c>
      <c r="G16" s="14">
        <v>59.35</v>
      </c>
      <c r="H16" s="5"/>
      <c r="I16" s="16">
        <v>69.605</v>
      </c>
      <c r="J16" s="16">
        <v>74.4</v>
      </c>
      <c r="K16" s="16">
        <f t="shared" si="1"/>
        <v>71.523</v>
      </c>
      <c r="L16" s="19"/>
    </row>
    <row r="17" spans="1:12" s="2" customFormat="1" ht="24" customHeight="1">
      <c r="A17" s="3">
        <v>13</v>
      </c>
      <c r="B17" s="9" t="s">
        <v>29</v>
      </c>
      <c r="C17" s="9" t="s">
        <v>32</v>
      </c>
      <c r="D17" s="14">
        <v>42.3</v>
      </c>
      <c r="E17" s="14">
        <v>61.5</v>
      </c>
      <c r="F17" s="14">
        <v>78</v>
      </c>
      <c r="G17" s="14">
        <v>51.9</v>
      </c>
      <c r="H17" s="5"/>
      <c r="I17" s="16">
        <v>70.17</v>
      </c>
      <c r="J17" s="16">
        <v>71</v>
      </c>
      <c r="K17" s="16">
        <f t="shared" si="1"/>
        <v>70.502</v>
      </c>
      <c r="L17" s="19"/>
    </row>
    <row r="18" spans="1:12" s="2" customFormat="1" ht="24" customHeight="1">
      <c r="A18" s="3">
        <v>14</v>
      </c>
      <c r="B18" s="9" t="s">
        <v>29</v>
      </c>
      <c r="C18" s="9" t="s">
        <v>33</v>
      </c>
      <c r="D18" s="14">
        <v>57.9</v>
      </c>
      <c r="E18" s="14">
        <v>54.5</v>
      </c>
      <c r="F18" s="14">
        <v>70.8</v>
      </c>
      <c r="G18" s="14">
        <v>56.2</v>
      </c>
      <c r="H18" s="5"/>
      <c r="I18" s="16">
        <v>66.42</v>
      </c>
      <c r="J18" s="16">
        <v>74.6</v>
      </c>
      <c r="K18" s="16">
        <f t="shared" si="1"/>
        <v>69.692</v>
      </c>
      <c r="L18" s="19"/>
    </row>
    <row r="19" spans="1:12" s="2" customFormat="1" ht="24" customHeight="1">
      <c r="A19" s="3">
        <v>15</v>
      </c>
      <c r="B19" s="9" t="s">
        <v>34</v>
      </c>
      <c r="C19" s="9" t="s">
        <v>35</v>
      </c>
      <c r="D19" s="14">
        <v>65.5</v>
      </c>
      <c r="E19" s="14">
        <v>50</v>
      </c>
      <c r="F19" s="16">
        <v>84</v>
      </c>
      <c r="G19" s="14">
        <v>57.75</v>
      </c>
      <c r="H19" s="5"/>
      <c r="I19" s="16">
        <v>76.125</v>
      </c>
      <c r="J19" s="16">
        <v>73.6</v>
      </c>
      <c r="K19" s="16">
        <f t="shared" si="1"/>
        <v>75.115</v>
      </c>
      <c r="L19" s="19"/>
    </row>
    <row r="20" spans="1:12" s="2" customFormat="1" ht="24" customHeight="1">
      <c r="A20" s="3">
        <v>16</v>
      </c>
      <c r="B20" s="9" t="s">
        <v>34</v>
      </c>
      <c r="C20" s="9" t="s">
        <v>36</v>
      </c>
      <c r="D20" s="14">
        <v>68.8</v>
      </c>
      <c r="E20" s="14">
        <v>57.5</v>
      </c>
      <c r="F20" s="16">
        <v>80.6666666666667</v>
      </c>
      <c r="G20" s="14">
        <v>63.15</v>
      </c>
      <c r="H20" s="5"/>
      <c r="I20" s="16">
        <v>75.4116666666667</v>
      </c>
      <c r="J20" s="16">
        <v>74.2</v>
      </c>
      <c r="K20" s="16">
        <f t="shared" si="1"/>
        <v>74.92700000000002</v>
      </c>
      <c r="L20" s="19"/>
    </row>
    <row r="21" spans="1:12" s="2" customFormat="1" ht="24" customHeight="1">
      <c r="A21" s="3">
        <v>17</v>
      </c>
      <c r="B21" s="9" t="s">
        <v>34</v>
      </c>
      <c r="C21" s="9" t="s">
        <v>37</v>
      </c>
      <c r="D21" s="14">
        <v>49.5</v>
      </c>
      <c r="E21" s="14">
        <v>57.5</v>
      </c>
      <c r="F21" s="16">
        <v>76</v>
      </c>
      <c r="G21" s="14">
        <v>53.5</v>
      </c>
      <c r="H21" s="5"/>
      <c r="I21" s="16">
        <v>69.25</v>
      </c>
      <c r="J21" s="16">
        <v>72</v>
      </c>
      <c r="K21" s="16">
        <f t="shared" si="1"/>
        <v>70.35</v>
      </c>
      <c r="L21" s="19"/>
    </row>
    <row r="22" spans="1:12" s="2" customFormat="1" ht="24" customHeight="1">
      <c r="A22" s="3">
        <v>18</v>
      </c>
      <c r="B22" s="9" t="s">
        <v>38</v>
      </c>
      <c r="C22" s="9" t="s">
        <v>39</v>
      </c>
      <c r="D22" s="14">
        <v>75.3</v>
      </c>
      <c r="E22" s="14">
        <v>63.5</v>
      </c>
      <c r="F22" s="14">
        <v>49.25</v>
      </c>
      <c r="G22" s="14">
        <v>63.355</v>
      </c>
      <c r="H22" s="10" t="s">
        <v>15</v>
      </c>
      <c r="I22" s="14"/>
      <c r="J22" s="14">
        <v>79.2</v>
      </c>
      <c r="K22" s="12">
        <f aca="true" t="shared" si="2" ref="K22:K44">(G22*0.6+J22*0.4)</f>
        <v>69.693</v>
      </c>
      <c r="L22" s="15"/>
    </row>
    <row r="23" spans="1:12" s="2" customFormat="1" ht="24" customHeight="1">
      <c r="A23" s="3">
        <v>19</v>
      </c>
      <c r="B23" s="9" t="s">
        <v>38</v>
      </c>
      <c r="C23" s="9" t="s">
        <v>40</v>
      </c>
      <c r="D23" s="14">
        <v>68.9</v>
      </c>
      <c r="E23" s="14">
        <v>61</v>
      </c>
      <c r="F23" s="14">
        <v>49.5</v>
      </c>
      <c r="G23" s="14">
        <v>60.315</v>
      </c>
      <c r="H23" s="10" t="s">
        <v>15</v>
      </c>
      <c r="I23" s="14"/>
      <c r="J23" s="14">
        <v>78.8</v>
      </c>
      <c r="K23" s="12">
        <f t="shared" si="2"/>
        <v>67.709</v>
      </c>
      <c r="L23" s="15"/>
    </row>
    <row r="24" spans="1:12" s="2" customFormat="1" ht="24" customHeight="1">
      <c r="A24" s="3">
        <v>20</v>
      </c>
      <c r="B24" s="9" t="s">
        <v>38</v>
      </c>
      <c r="C24" s="9" t="s">
        <v>41</v>
      </c>
      <c r="D24" s="14">
        <v>70.2</v>
      </c>
      <c r="E24" s="14">
        <v>59</v>
      </c>
      <c r="F24" s="14">
        <v>71</v>
      </c>
      <c r="G24" s="14">
        <v>66.52</v>
      </c>
      <c r="H24" s="10" t="s">
        <v>15</v>
      </c>
      <c r="I24" s="14"/>
      <c r="J24" s="14">
        <v>68.2</v>
      </c>
      <c r="K24" s="12">
        <f t="shared" si="2"/>
        <v>67.19200000000001</v>
      </c>
      <c r="L24" s="15"/>
    </row>
    <row r="25" spans="1:12" s="2" customFormat="1" ht="24" customHeight="1">
      <c r="A25" s="3">
        <v>21</v>
      </c>
      <c r="B25" s="9" t="s">
        <v>42</v>
      </c>
      <c r="C25" s="9" t="s">
        <v>43</v>
      </c>
      <c r="D25" s="14">
        <v>69.3</v>
      </c>
      <c r="E25" s="14">
        <v>60.5</v>
      </c>
      <c r="F25" s="14">
        <v>55</v>
      </c>
      <c r="G25" s="14">
        <v>61.93</v>
      </c>
      <c r="H25" s="10" t="s">
        <v>15</v>
      </c>
      <c r="I25" s="14"/>
      <c r="J25" s="14">
        <v>77.8</v>
      </c>
      <c r="K25" s="12">
        <f t="shared" si="2"/>
        <v>68.278</v>
      </c>
      <c r="L25" s="15"/>
    </row>
    <row r="26" spans="1:12" s="2" customFormat="1" ht="24" customHeight="1">
      <c r="A26" s="3">
        <v>22</v>
      </c>
      <c r="B26" s="9" t="s">
        <v>42</v>
      </c>
      <c r="C26" s="9" t="s">
        <v>44</v>
      </c>
      <c r="D26" s="14">
        <v>60.8</v>
      </c>
      <c r="E26" s="14">
        <v>59.5</v>
      </c>
      <c r="F26" s="14">
        <v>62.5</v>
      </c>
      <c r="G26" s="14">
        <v>60.855</v>
      </c>
      <c r="H26" s="10" t="s">
        <v>15</v>
      </c>
      <c r="I26" s="14"/>
      <c r="J26" s="14">
        <v>76</v>
      </c>
      <c r="K26" s="12">
        <f t="shared" si="2"/>
        <v>66.913</v>
      </c>
      <c r="L26" s="15"/>
    </row>
    <row r="27" spans="1:12" s="2" customFormat="1" ht="24" customHeight="1">
      <c r="A27" s="3">
        <v>23</v>
      </c>
      <c r="B27" s="9" t="s">
        <v>42</v>
      </c>
      <c r="C27" s="9" t="s">
        <v>45</v>
      </c>
      <c r="D27" s="14">
        <v>63.3</v>
      </c>
      <c r="E27" s="14">
        <v>50.5</v>
      </c>
      <c r="F27" s="14">
        <v>60.5</v>
      </c>
      <c r="G27" s="14">
        <v>57.98</v>
      </c>
      <c r="H27" s="10" t="s">
        <v>15</v>
      </c>
      <c r="I27" s="14"/>
      <c r="J27" s="14">
        <v>78</v>
      </c>
      <c r="K27" s="12">
        <f t="shared" si="2"/>
        <v>65.988</v>
      </c>
      <c r="L27" s="15"/>
    </row>
    <row r="28" spans="1:12" s="2" customFormat="1" ht="24" customHeight="1">
      <c r="A28" s="3">
        <v>24</v>
      </c>
      <c r="B28" s="9" t="s">
        <v>46</v>
      </c>
      <c r="C28" s="9" t="s">
        <v>47</v>
      </c>
      <c r="D28" s="14">
        <v>73.9</v>
      </c>
      <c r="E28" s="14">
        <v>55</v>
      </c>
      <c r="F28" s="14">
        <v>75</v>
      </c>
      <c r="G28" s="14">
        <v>67.615</v>
      </c>
      <c r="H28" s="10" t="s">
        <v>15</v>
      </c>
      <c r="I28" s="14"/>
      <c r="J28" s="14">
        <v>77.2</v>
      </c>
      <c r="K28" s="12">
        <f t="shared" si="2"/>
        <v>71.449</v>
      </c>
      <c r="L28" s="15"/>
    </row>
    <row r="29" spans="1:12" s="2" customFormat="1" ht="24" customHeight="1">
      <c r="A29" s="3">
        <v>25</v>
      </c>
      <c r="B29" s="9" t="s">
        <v>46</v>
      </c>
      <c r="C29" s="9" t="s">
        <v>48</v>
      </c>
      <c r="D29" s="14">
        <v>69.4</v>
      </c>
      <c r="E29" s="14">
        <v>61.5</v>
      </c>
      <c r="F29" s="14">
        <v>70</v>
      </c>
      <c r="G29" s="14">
        <v>66.815</v>
      </c>
      <c r="H29" s="10" t="s">
        <v>15</v>
      </c>
      <c r="I29" s="14"/>
      <c r="J29" s="14">
        <v>73.4</v>
      </c>
      <c r="K29" s="12">
        <f t="shared" si="2"/>
        <v>69.449</v>
      </c>
      <c r="L29" s="15"/>
    </row>
    <row r="30" spans="1:12" s="2" customFormat="1" ht="24" customHeight="1">
      <c r="A30" s="3">
        <v>26</v>
      </c>
      <c r="B30" s="9" t="s">
        <v>46</v>
      </c>
      <c r="C30" s="9" t="s">
        <v>49</v>
      </c>
      <c r="D30" s="14">
        <v>66.9</v>
      </c>
      <c r="E30" s="14">
        <v>54</v>
      </c>
      <c r="F30" s="14">
        <v>72</v>
      </c>
      <c r="G30" s="14">
        <v>63.915</v>
      </c>
      <c r="H30" s="10" t="s">
        <v>15</v>
      </c>
      <c r="I30" s="14"/>
      <c r="J30" s="14">
        <v>75</v>
      </c>
      <c r="K30" s="12">
        <f t="shared" si="2"/>
        <v>68.34899999999999</v>
      </c>
      <c r="L30" s="15"/>
    </row>
    <row r="31" spans="1:12" s="2" customFormat="1" ht="24" customHeight="1">
      <c r="A31" s="3">
        <v>27</v>
      </c>
      <c r="B31" s="9" t="s">
        <v>46</v>
      </c>
      <c r="C31" s="9" t="s">
        <v>50</v>
      </c>
      <c r="D31" s="14">
        <v>65.5</v>
      </c>
      <c r="E31" s="14">
        <v>61.5</v>
      </c>
      <c r="F31" s="14">
        <v>70</v>
      </c>
      <c r="G31" s="14">
        <v>65.45</v>
      </c>
      <c r="H31" s="10" t="s">
        <v>15</v>
      </c>
      <c r="I31" s="14"/>
      <c r="J31" s="14">
        <v>71.4</v>
      </c>
      <c r="K31" s="12">
        <f t="shared" si="2"/>
        <v>67.83000000000001</v>
      </c>
      <c r="L31" s="15"/>
    </row>
    <row r="32" spans="1:12" s="2" customFormat="1" ht="24" customHeight="1">
      <c r="A32" s="3">
        <v>28</v>
      </c>
      <c r="B32" s="9" t="s">
        <v>51</v>
      </c>
      <c r="C32" s="9" t="s">
        <v>52</v>
      </c>
      <c r="D32" s="14">
        <v>82.1</v>
      </c>
      <c r="E32" s="14">
        <v>65</v>
      </c>
      <c r="F32" s="14">
        <v>80</v>
      </c>
      <c r="G32" s="14">
        <v>75.485</v>
      </c>
      <c r="H32" s="10" t="s">
        <v>15</v>
      </c>
      <c r="I32" s="14"/>
      <c r="J32" s="14">
        <v>78</v>
      </c>
      <c r="K32" s="12">
        <f t="shared" si="2"/>
        <v>76.491</v>
      </c>
      <c r="L32" s="15"/>
    </row>
    <row r="33" spans="1:12" s="2" customFormat="1" ht="24" customHeight="1">
      <c r="A33" s="3">
        <v>29</v>
      </c>
      <c r="B33" s="9" t="s">
        <v>53</v>
      </c>
      <c r="C33" s="9" t="s">
        <v>54</v>
      </c>
      <c r="D33" s="14">
        <v>70.3</v>
      </c>
      <c r="E33" s="14">
        <v>58</v>
      </c>
      <c r="F33" s="14">
        <v>74</v>
      </c>
      <c r="G33" s="14">
        <v>67.105</v>
      </c>
      <c r="H33" s="10" t="s">
        <v>15</v>
      </c>
      <c r="I33" s="14"/>
      <c r="J33" s="14">
        <v>73.4</v>
      </c>
      <c r="K33" s="12">
        <f t="shared" si="2"/>
        <v>69.623</v>
      </c>
      <c r="L33" s="15"/>
    </row>
    <row r="34" spans="1:12" s="2" customFormat="1" ht="24" customHeight="1">
      <c r="A34" s="3">
        <v>30</v>
      </c>
      <c r="B34" s="9" t="s">
        <v>53</v>
      </c>
      <c r="C34" s="9" t="s">
        <v>55</v>
      </c>
      <c r="D34" s="14">
        <v>65.9</v>
      </c>
      <c r="E34" s="14">
        <v>58</v>
      </c>
      <c r="F34" s="14">
        <v>67</v>
      </c>
      <c r="G34" s="14">
        <v>63.465</v>
      </c>
      <c r="H34" s="10" t="s">
        <v>15</v>
      </c>
      <c r="I34" s="14"/>
      <c r="J34" s="14">
        <v>74.8</v>
      </c>
      <c r="K34" s="12">
        <f t="shared" si="2"/>
        <v>67.999</v>
      </c>
      <c r="L34" s="15"/>
    </row>
    <row r="35" spans="1:12" s="2" customFormat="1" ht="24" customHeight="1">
      <c r="A35" s="3">
        <v>31</v>
      </c>
      <c r="B35" s="9" t="s">
        <v>56</v>
      </c>
      <c r="C35" s="9" t="s">
        <v>57</v>
      </c>
      <c r="D35" s="14">
        <v>63.7</v>
      </c>
      <c r="E35" s="14">
        <v>61</v>
      </c>
      <c r="F35" s="14">
        <v>75</v>
      </c>
      <c r="G35" s="14">
        <v>66.145</v>
      </c>
      <c r="H35" s="10" t="s">
        <v>15</v>
      </c>
      <c r="I35" s="14"/>
      <c r="J35" s="14">
        <v>82.2</v>
      </c>
      <c r="K35" s="12">
        <f t="shared" si="2"/>
        <v>72.56700000000001</v>
      </c>
      <c r="L35" s="15"/>
    </row>
    <row r="36" spans="1:12" s="2" customFormat="1" ht="24" customHeight="1">
      <c r="A36" s="3">
        <v>32</v>
      </c>
      <c r="B36" s="9" t="s">
        <v>56</v>
      </c>
      <c r="C36" s="9" t="s">
        <v>58</v>
      </c>
      <c r="D36" s="14">
        <v>81.9</v>
      </c>
      <c r="E36" s="14">
        <v>57.5</v>
      </c>
      <c r="F36" s="14">
        <v>71</v>
      </c>
      <c r="G36" s="14">
        <v>70.09</v>
      </c>
      <c r="H36" s="10" t="s">
        <v>15</v>
      </c>
      <c r="I36" s="14"/>
      <c r="J36" s="14">
        <v>74.6</v>
      </c>
      <c r="K36" s="12">
        <f t="shared" si="2"/>
        <v>71.894</v>
      </c>
      <c r="L36" s="15"/>
    </row>
    <row r="37" spans="1:12" s="2" customFormat="1" ht="24" customHeight="1">
      <c r="A37" s="3">
        <v>33</v>
      </c>
      <c r="B37" s="9" t="s">
        <v>56</v>
      </c>
      <c r="C37" s="9" t="s">
        <v>59</v>
      </c>
      <c r="D37" s="14">
        <v>70.9</v>
      </c>
      <c r="E37" s="14">
        <v>58</v>
      </c>
      <c r="F37" s="14">
        <v>78</v>
      </c>
      <c r="G37" s="14">
        <v>68.515</v>
      </c>
      <c r="H37" s="10" t="s">
        <v>15</v>
      </c>
      <c r="I37" s="14"/>
      <c r="J37" s="14">
        <v>71.8</v>
      </c>
      <c r="K37" s="12">
        <f t="shared" si="2"/>
        <v>69.82900000000001</v>
      </c>
      <c r="L37" s="15"/>
    </row>
    <row r="38" spans="1:12" s="2" customFormat="1" ht="24" customHeight="1">
      <c r="A38" s="3">
        <v>34</v>
      </c>
      <c r="B38" s="9" t="s">
        <v>56</v>
      </c>
      <c r="C38" s="9" t="s">
        <v>60</v>
      </c>
      <c r="D38" s="14">
        <v>71</v>
      </c>
      <c r="E38" s="14">
        <v>57</v>
      </c>
      <c r="F38" s="14">
        <v>75</v>
      </c>
      <c r="G38" s="14">
        <v>67.3</v>
      </c>
      <c r="H38" s="10" t="s">
        <v>15</v>
      </c>
      <c r="I38" s="14"/>
      <c r="J38" s="14">
        <v>72.8</v>
      </c>
      <c r="K38" s="12">
        <f t="shared" si="2"/>
        <v>69.5</v>
      </c>
      <c r="L38" s="15"/>
    </row>
    <row r="39" spans="1:12" s="2" customFormat="1" ht="24" customHeight="1">
      <c r="A39" s="3">
        <v>35</v>
      </c>
      <c r="B39" s="9" t="s">
        <v>61</v>
      </c>
      <c r="C39" s="9" t="s">
        <v>62</v>
      </c>
      <c r="D39" s="14">
        <v>62.8</v>
      </c>
      <c r="E39" s="14">
        <v>60.5</v>
      </c>
      <c r="F39" s="14">
        <v>73</v>
      </c>
      <c r="G39" s="14">
        <v>65.055</v>
      </c>
      <c r="H39" s="10" t="s">
        <v>15</v>
      </c>
      <c r="I39" s="14"/>
      <c r="J39" s="14">
        <v>74</v>
      </c>
      <c r="K39" s="12">
        <f t="shared" si="2"/>
        <v>68.63300000000001</v>
      </c>
      <c r="L39" s="15"/>
    </row>
    <row r="40" spans="1:12" s="2" customFormat="1" ht="24" customHeight="1">
      <c r="A40" s="3">
        <v>36</v>
      </c>
      <c r="B40" s="9" t="s">
        <v>63</v>
      </c>
      <c r="C40" s="9" t="s">
        <v>64</v>
      </c>
      <c r="D40" s="14">
        <v>73.7</v>
      </c>
      <c r="E40" s="14">
        <v>65.5</v>
      </c>
      <c r="F40" s="15"/>
      <c r="G40" s="14">
        <v>69.6</v>
      </c>
      <c r="H40" s="10" t="s">
        <v>15</v>
      </c>
      <c r="I40" s="14"/>
      <c r="J40" s="14">
        <v>77.8</v>
      </c>
      <c r="K40" s="12">
        <f t="shared" si="2"/>
        <v>72.88</v>
      </c>
      <c r="L40" s="15"/>
    </row>
    <row r="41" spans="1:12" s="2" customFormat="1" ht="24" customHeight="1">
      <c r="A41" s="3">
        <v>37</v>
      </c>
      <c r="B41" s="9" t="s">
        <v>63</v>
      </c>
      <c r="C41" s="9" t="s">
        <v>65</v>
      </c>
      <c r="D41" s="14">
        <v>69.6</v>
      </c>
      <c r="E41" s="14">
        <v>60</v>
      </c>
      <c r="F41" s="15"/>
      <c r="G41" s="14">
        <v>64.8</v>
      </c>
      <c r="H41" s="10" t="s">
        <v>15</v>
      </c>
      <c r="I41" s="14"/>
      <c r="J41" s="14">
        <v>75.4</v>
      </c>
      <c r="K41" s="12">
        <f t="shared" si="2"/>
        <v>69.03999999999999</v>
      </c>
      <c r="L41" s="15"/>
    </row>
    <row r="42" spans="1:12" s="2" customFormat="1" ht="24" customHeight="1">
      <c r="A42" s="3">
        <v>38</v>
      </c>
      <c r="B42" s="9" t="s">
        <v>66</v>
      </c>
      <c r="C42" s="11" t="s">
        <v>67</v>
      </c>
      <c r="D42" s="17">
        <v>72.3</v>
      </c>
      <c r="E42" s="17">
        <v>56.5</v>
      </c>
      <c r="F42" s="18"/>
      <c r="G42" s="17">
        <v>64.4</v>
      </c>
      <c r="H42" s="10" t="s">
        <v>15</v>
      </c>
      <c r="I42" s="14"/>
      <c r="J42" s="14">
        <v>78.8</v>
      </c>
      <c r="K42" s="12">
        <f t="shared" si="2"/>
        <v>70.16</v>
      </c>
      <c r="L42" s="15"/>
    </row>
    <row r="43" spans="1:12" s="2" customFormat="1" ht="24" customHeight="1">
      <c r="A43" s="3">
        <v>39</v>
      </c>
      <c r="B43" s="9" t="s">
        <v>66</v>
      </c>
      <c r="C43" s="11" t="s">
        <v>68</v>
      </c>
      <c r="D43" s="17">
        <v>71.4</v>
      </c>
      <c r="E43" s="17">
        <v>51</v>
      </c>
      <c r="F43" s="18"/>
      <c r="G43" s="17">
        <v>61.2</v>
      </c>
      <c r="H43" s="10" t="s">
        <v>15</v>
      </c>
      <c r="I43" s="14"/>
      <c r="J43" s="14">
        <v>76.3</v>
      </c>
      <c r="K43" s="12">
        <f t="shared" si="2"/>
        <v>67.24</v>
      </c>
      <c r="L43" s="15"/>
    </row>
    <row r="44" spans="1:12" s="2" customFormat="1" ht="24" customHeight="1">
      <c r="A44" s="3">
        <v>40</v>
      </c>
      <c r="B44" s="9" t="s">
        <v>69</v>
      </c>
      <c r="C44" s="9" t="s">
        <v>70</v>
      </c>
      <c r="D44" s="14">
        <v>70.1</v>
      </c>
      <c r="E44" s="14">
        <v>56</v>
      </c>
      <c r="F44" s="15"/>
      <c r="G44" s="14">
        <v>63.05</v>
      </c>
      <c r="H44" s="10" t="s">
        <v>15</v>
      </c>
      <c r="I44" s="14"/>
      <c r="J44" s="14">
        <v>71.8</v>
      </c>
      <c r="K44" s="12">
        <f t="shared" si="2"/>
        <v>66.55</v>
      </c>
      <c r="L44" s="15"/>
    </row>
    <row r="45" spans="4:7" ht="14.25">
      <c r="D45" s="6"/>
      <c r="E45" s="6"/>
      <c r="F45" s="6"/>
      <c r="G45" s="6"/>
    </row>
  </sheetData>
  <sheetProtection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L3:L4"/>
    <mergeCell ref="H3:H4"/>
    <mergeCell ref="I3:I4"/>
    <mergeCell ref="J3:J4"/>
    <mergeCell ref="K3:K4"/>
  </mergeCells>
  <printOptions horizontalCentered="1" verticalCentered="1"/>
  <pageMargins left="0.35433070866141736" right="0.2362204724409449" top="0.31496062992125984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gwyk</cp:lastModifiedBy>
  <cp:lastPrinted>2016-07-19T06:49:56Z</cp:lastPrinted>
  <dcterms:created xsi:type="dcterms:W3CDTF">2016-07-04T02:26:00Z</dcterms:created>
  <dcterms:modified xsi:type="dcterms:W3CDTF">2016-07-19T06:54:47Z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