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<sst xmlns="http://schemas.openxmlformats.org/spreadsheetml/2006/main" count="341" uniqueCount="302">
  <si>
    <t>2023年铜陵市公安局公开招聘警务辅助人员成绩公示</t>
  </si>
  <si>
    <t>序号</t>
  </si>
  <si>
    <t>准考证号</t>
  </si>
  <si>
    <t>岗位
代码</t>
  </si>
  <si>
    <t>笔试成绩</t>
  </si>
  <si>
    <t>体能测试</t>
  </si>
  <si>
    <t>总成绩</t>
  </si>
  <si>
    <t>考试成绩</t>
  </si>
  <si>
    <t>折后成绩</t>
  </si>
  <si>
    <t>1000/800米时间</t>
  </si>
  <si>
    <t>1000/800米成绩</t>
  </si>
  <si>
    <t>10米×4往
返跑时间</t>
  </si>
  <si>
    <t>10米×4往
返跑成绩</t>
  </si>
  <si>
    <t>340704001</t>
  </si>
  <si>
    <t>4'19″12</t>
  </si>
  <si>
    <t>12″73</t>
  </si>
  <si>
    <t>340704002</t>
  </si>
  <si>
    <t>4'10″20</t>
  </si>
  <si>
    <t>11″95</t>
  </si>
  <si>
    <t>340704003</t>
  </si>
  <si>
    <t>5'35″82</t>
  </si>
  <si>
    <t>12″69</t>
  </si>
  <si>
    <t>340704004</t>
  </si>
  <si>
    <t>4'04″42</t>
  </si>
  <si>
    <t>11″21</t>
  </si>
  <si>
    <t>340704005</t>
  </si>
  <si>
    <t>4'40″99</t>
  </si>
  <si>
    <t>11″57</t>
  </si>
  <si>
    <t>340704006</t>
  </si>
  <si>
    <t>4'23″29</t>
  </si>
  <si>
    <t>11″71</t>
  </si>
  <si>
    <t>340704007</t>
  </si>
  <si>
    <t>4'52″48</t>
  </si>
  <si>
    <t>12″23</t>
  </si>
  <si>
    <t>340704008</t>
  </si>
  <si>
    <t>5'26″77</t>
  </si>
  <si>
    <t>11″77</t>
  </si>
  <si>
    <t>340704009</t>
  </si>
  <si>
    <t>6'02″69</t>
  </si>
  <si>
    <t>11″80</t>
  </si>
  <si>
    <t>340704010</t>
  </si>
  <si>
    <t>4'01″63</t>
  </si>
  <si>
    <t>11″65</t>
  </si>
  <si>
    <t>340704011</t>
  </si>
  <si>
    <t>3'38″59</t>
  </si>
  <si>
    <t>11″08</t>
  </si>
  <si>
    <t>340704012</t>
  </si>
  <si>
    <t>4'44″63</t>
  </si>
  <si>
    <t>11″86</t>
  </si>
  <si>
    <t>340704013</t>
  </si>
  <si>
    <t>缺考</t>
  </si>
  <si>
    <t>340704014</t>
  </si>
  <si>
    <t>4'08″92</t>
  </si>
  <si>
    <t>11″20</t>
  </si>
  <si>
    <t>340704015</t>
  </si>
  <si>
    <t>3'30″88</t>
  </si>
  <si>
    <t>10″74</t>
  </si>
  <si>
    <t>340704016</t>
  </si>
  <si>
    <t>6'25″18</t>
  </si>
  <si>
    <t>13″57</t>
  </si>
  <si>
    <t>340704017</t>
  </si>
  <si>
    <t>3'42″13</t>
  </si>
  <si>
    <t>11″49</t>
  </si>
  <si>
    <t>340704018</t>
  </si>
  <si>
    <t>4'31″60</t>
  </si>
  <si>
    <t>340704019</t>
  </si>
  <si>
    <t>4'35″96</t>
  </si>
  <si>
    <t>13″88</t>
  </si>
  <si>
    <t>340704020</t>
  </si>
  <si>
    <t>4'31″32</t>
  </si>
  <si>
    <t>340704021</t>
  </si>
  <si>
    <t>4'04″70</t>
  </si>
  <si>
    <t>11″25</t>
  </si>
  <si>
    <t>340704022</t>
  </si>
  <si>
    <t>3'31″13</t>
  </si>
  <si>
    <t>10″88</t>
  </si>
  <si>
    <t>340704023</t>
  </si>
  <si>
    <t>4'13″26</t>
  </si>
  <si>
    <t>11″23</t>
  </si>
  <si>
    <t>340704024</t>
  </si>
  <si>
    <t>340704025</t>
  </si>
  <si>
    <t>4'18″83</t>
  </si>
  <si>
    <t>11″44</t>
  </si>
  <si>
    <t>340704026</t>
  </si>
  <si>
    <t>4'45″61</t>
  </si>
  <si>
    <t>12″09</t>
  </si>
  <si>
    <t>340704027</t>
  </si>
  <si>
    <t>3'56″94</t>
  </si>
  <si>
    <t>12″49</t>
  </si>
  <si>
    <t>340704028</t>
  </si>
  <si>
    <t>4'04″38</t>
  </si>
  <si>
    <t>10″83</t>
  </si>
  <si>
    <t>340704029</t>
  </si>
  <si>
    <t>3'29″27</t>
  </si>
  <si>
    <t>10″24</t>
  </si>
  <si>
    <t>340704030</t>
  </si>
  <si>
    <t>340704031</t>
  </si>
  <si>
    <t>4'31″38</t>
  </si>
  <si>
    <t>10″98</t>
  </si>
  <si>
    <t>340704032</t>
  </si>
  <si>
    <t>3'52″82</t>
  </si>
  <si>
    <t>10″90</t>
  </si>
  <si>
    <t>340704033</t>
  </si>
  <si>
    <t>3'40″35</t>
  </si>
  <si>
    <t>10″21</t>
  </si>
  <si>
    <t>340704034</t>
  </si>
  <si>
    <t>4'23″17</t>
  </si>
  <si>
    <t>10″72</t>
  </si>
  <si>
    <t>340704035</t>
  </si>
  <si>
    <t>4'07″78</t>
  </si>
  <si>
    <t>10″45</t>
  </si>
  <si>
    <t>340704036</t>
  </si>
  <si>
    <t>3'53″59</t>
  </si>
  <si>
    <t>12″44</t>
  </si>
  <si>
    <t>340704037</t>
  </si>
  <si>
    <t>3'45″14</t>
  </si>
  <si>
    <t>10″55</t>
  </si>
  <si>
    <t>340704038</t>
  </si>
  <si>
    <t>4'21″37</t>
  </si>
  <si>
    <t>11″68</t>
  </si>
  <si>
    <t>340704039</t>
  </si>
  <si>
    <t>3'50″03</t>
  </si>
  <si>
    <t>11″63</t>
  </si>
  <si>
    <t>340704040</t>
  </si>
  <si>
    <t>4'14″98</t>
  </si>
  <si>
    <t>340704041</t>
  </si>
  <si>
    <t>3'44″46</t>
  </si>
  <si>
    <t>10″64</t>
  </si>
  <si>
    <t>340704042</t>
  </si>
  <si>
    <t>4'29″26</t>
  </si>
  <si>
    <t>11″34</t>
  </si>
  <si>
    <t>340704043</t>
  </si>
  <si>
    <t>放弃</t>
  </si>
  <si>
    <t>11″52</t>
  </si>
  <si>
    <t>340704044</t>
  </si>
  <si>
    <t>4'14″95</t>
  </si>
  <si>
    <t>11″29</t>
  </si>
  <si>
    <t>340704045</t>
  </si>
  <si>
    <t>5'30″06</t>
  </si>
  <si>
    <t>10″92</t>
  </si>
  <si>
    <t>340704046</t>
  </si>
  <si>
    <t>3'53″15</t>
  </si>
  <si>
    <t>12″13</t>
  </si>
  <si>
    <t>340704047</t>
  </si>
  <si>
    <t>4'32″62</t>
  </si>
  <si>
    <t>11″89</t>
  </si>
  <si>
    <t>340704048</t>
  </si>
  <si>
    <t>4'20″16</t>
  </si>
  <si>
    <t>11″13</t>
  </si>
  <si>
    <t>340704049</t>
  </si>
  <si>
    <t>4'37″04</t>
  </si>
  <si>
    <t>10″81</t>
  </si>
  <si>
    <t>340704050</t>
  </si>
  <si>
    <t>5'20″91</t>
  </si>
  <si>
    <t>12″80</t>
  </si>
  <si>
    <t>340704051</t>
  </si>
  <si>
    <t>4'30″91</t>
  </si>
  <si>
    <t>11″39</t>
  </si>
  <si>
    <t>340704052</t>
  </si>
  <si>
    <t>4'30″26</t>
  </si>
  <si>
    <t>340704053</t>
  </si>
  <si>
    <t>4'25″39</t>
  </si>
  <si>
    <t>340704054</t>
  </si>
  <si>
    <t>4'17″79</t>
  </si>
  <si>
    <t>340704055</t>
  </si>
  <si>
    <t>340704056</t>
  </si>
  <si>
    <t>3'56″16</t>
  </si>
  <si>
    <t>340704057</t>
  </si>
  <si>
    <t>10″69</t>
  </si>
  <si>
    <t>340704058</t>
  </si>
  <si>
    <t>4'32″78</t>
  </si>
  <si>
    <t>10″97</t>
  </si>
  <si>
    <t>340704059</t>
  </si>
  <si>
    <t>4'06″40</t>
  </si>
  <si>
    <t>10″26</t>
  </si>
  <si>
    <t>340704060</t>
  </si>
  <si>
    <t>5'12″56</t>
  </si>
  <si>
    <t>10″87</t>
  </si>
  <si>
    <t>340704061</t>
  </si>
  <si>
    <t>4'24″57</t>
  </si>
  <si>
    <t>340704062</t>
  </si>
  <si>
    <t>4'08″57</t>
  </si>
  <si>
    <t>340704063</t>
  </si>
  <si>
    <t>340704064</t>
  </si>
  <si>
    <t>5'00″27</t>
  </si>
  <si>
    <t>13″01</t>
  </si>
  <si>
    <t>340704065</t>
  </si>
  <si>
    <t>4'53″81</t>
  </si>
  <si>
    <t>11″76</t>
  </si>
  <si>
    <t>340704066</t>
  </si>
  <si>
    <t>3'31″46</t>
  </si>
  <si>
    <t>10″73</t>
  </si>
  <si>
    <t>340704067</t>
  </si>
  <si>
    <t>4'27″45</t>
  </si>
  <si>
    <t>12″03</t>
  </si>
  <si>
    <t>340704068</t>
  </si>
  <si>
    <t>3'58″32</t>
  </si>
  <si>
    <t>12″24</t>
  </si>
  <si>
    <t>340704069</t>
  </si>
  <si>
    <t>4'19″79</t>
  </si>
  <si>
    <t>11″45</t>
  </si>
  <si>
    <t>340704070</t>
  </si>
  <si>
    <t>5'06″46</t>
  </si>
  <si>
    <t>12″20</t>
  </si>
  <si>
    <t>340704071</t>
  </si>
  <si>
    <t>4'01″65</t>
  </si>
  <si>
    <t>11″88</t>
  </si>
  <si>
    <t>340704072</t>
  </si>
  <si>
    <t>5'00″75</t>
  </si>
  <si>
    <t>340704073</t>
  </si>
  <si>
    <t>3'59″29</t>
  </si>
  <si>
    <t>12″22</t>
  </si>
  <si>
    <t>340704074</t>
  </si>
  <si>
    <t>4'25″03</t>
  </si>
  <si>
    <t>340704075</t>
  </si>
  <si>
    <t>340704076</t>
  </si>
  <si>
    <t>4'04″71</t>
  </si>
  <si>
    <t>10″66</t>
  </si>
  <si>
    <t>340704077</t>
  </si>
  <si>
    <t>340704078</t>
  </si>
  <si>
    <t>5'11″40</t>
  </si>
  <si>
    <t>12″01</t>
  </si>
  <si>
    <t>340704079</t>
  </si>
  <si>
    <t>13″66</t>
  </si>
  <si>
    <t>340704080</t>
  </si>
  <si>
    <t>5'30″67</t>
  </si>
  <si>
    <t>11″82</t>
  </si>
  <si>
    <t>340704081</t>
  </si>
  <si>
    <t>4'00″02</t>
  </si>
  <si>
    <t>10″76</t>
  </si>
  <si>
    <t>340704082</t>
  </si>
  <si>
    <t>3'56″61</t>
  </si>
  <si>
    <t>340704083</t>
  </si>
  <si>
    <t>4'28″39</t>
  </si>
  <si>
    <t>11″42</t>
  </si>
  <si>
    <t>340704084</t>
  </si>
  <si>
    <t>4'03″54</t>
  </si>
  <si>
    <t>11″31</t>
  </si>
  <si>
    <t>340704085</t>
  </si>
  <si>
    <t>4'01″16</t>
  </si>
  <si>
    <t>10″28</t>
  </si>
  <si>
    <t>340704086</t>
  </si>
  <si>
    <t>4'59″41</t>
  </si>
  <si>
    <t>15″94</t>
  </si>
  <si>
    <t>340704087</t>
  </si>
  <si>
    <t>4'49″13</t>
  </si>
  <si>
    <t>12″41</t>
  </si>
  <si>
    <t>340704088</t>
  </si>
  <si>
    <t>340704089</t>
  </si>
  <si>
    <t>5'30″39</t>
  </si>
  <si>
    <t>12″19</t>
  </si>
  <si>
    <t>340704090</t>
  </si>
  <si>
    <t>4'25″96</t>
  </si>
  <si>
    <t>12″98</t>
  </si>
  <si>
    <t>340704091</t>
  </si>
  <si>
    <t>3'34″35</t>
  </si>
  <si>
    <t>12″16</t>
  </si>
  <si>
    <t>340704092</t>
  </si>
  <si>
    <t>3'44″12</t>
  </si>
  <si>
    <t>11″18</t>
  </si>
  <si>
    <t>340704093</t>
  </si>
  <si>
    <t>4'37″03</t>
  </si>
  <si>
    <t>13″53</t>
  </si>
  <si>
    <t>340704094</t>
  </si>
  <si>
    <t>4'00″26</t>
  </si>
  <si>
    <t>12″85</t>
  </si>
  <si>
    <t>340704095</t>
  </si>
  <si>
    <t>3'43″22</t>
  </si>
  <si>
    <t>11″30</t>
  </si>
  <si>
    <t>340704096</t>
  </si>
  <si>
    <t>4'06″97</t>
  </si>
  <si>
    <t>13″11</t>
  </si>
  <si>
    <t>340704097</t>
  </si>
  <si>
    <t>5'11″41</t>
  </si>
  <si>
    <t>13″31</t>
  </si>
  <si>
    <t>340704098</t>
  </si>
  <si>
    <t>3'47″60</t>
  </si>
  <si>
    <t>13″35</t>
  </si>
  <si>
    <t>340704099</t>
  </si>
  <si>
    <t>3'46″15</t>
  </si>
  <si>
    <t>12″00</t>
  </si>
  <si>
    <t>340704100</t>
  </si>
  <si>
    <t>340704101</t>
  </si>
  <si>
    <t>3'37″45</t>
  </si>
  <si>
    <t>340704102</t>
  </si>
  <si>
    <t>340704103</t>
  </si>
  <si>
    <t>11″97</t>
  </si>
  <si>
    <t>340704104</t>
  </si>
  <si>
    <t>3'43″34</t>
  </si>
  <si>
    <t>340704105</t>
  </si>
  <si>
    <t>340704106</t>
  </si>
  <si>
    <t>4'26″19</t>
  </si>
  <si>
    <t>13″55</t>
  </si>
  <si>
    <t>340704107</t>
  </si>
  <si>
    <t>4'48″37</t>
  </si>
  <si>
    <t>13″47</t>
  </si>
  <si>
    <t>340704108</t>
  </si>
  <si>
    <t>3'49″62</t>
  </si>
  <si>
    <t>340704109</t>
  </si>
  <si>
    <t>3'43″86</t>
  </si>
  <si>
    <t>12″94</t>
  </si>
  <si>
    <r>
      <t>备注：</t>
    </r>
    <r>
      <rPr>
        <sz val="12"/>
        <rFont val="宋体"/>
        <family val="0"/>
      </rPr>
      <t>根据公安部关于《公安机关人民警察体育锻炼达标标准》和铜陵市公安局关于《2023年铜陵市公安局公开招聘警务辅助人员的公告》的要求，本次招录体能测试评分将根据考生实际年龄分为（25周岁以下和26至28周岁）两档标准计分，其中“25 周岁以下”为“1997年5月17日以后出生”，其他涉及年龄计算的依此类推。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</si>
</sst>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50390625" style="1" customWidth="1"/>
    <col min="2" max="2" width="11.125" style="2" customWidth="1"/>
    <col min="3" max="3" width="8.125" style="1" customWidth="1"/>
    <col min="4" max="4" width="9.875" style="3" customWidth="1"/>
    <col min="5" max="5" width="10.125" style="1" customWidth="1"/>
    <col min="6" max="6" width="10.875" style="1" customWidth="1"/>
    <col min="7" max="7" width="11.375" style="1" customWidth="1"/>
    <col min="8" max="8" width="13.00390625" style="1" customWidth="1"/>
    <col min="9" max="9" width="11.75390625" style="1" customWidth="1"/>
    <col min="10" max="10" width="10.625" style="1" customWidth="1"/>
    <col min="11" max="11" width="9.75390625" style="1" customWidth="1"/>
    <col min="12" max="16384" width="9.00390625" style="1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1" ht="24.75" customHeight="1">
      <c r="A2" s="5" t="s">
        <v>1</v>
      </c>
      <c r="B2" s="6" t="s">
        <v>2</v>
      </c>
      <c r="C2" s="7" t="s">
        <v>3</v>
      </c>
      <c r="D2" s="8" t="s">
        <v>4</v>
      </c>
      <c r="E2" s="9"/>
      <c r="F2" s="8" t="s">
        <v>5</v>
      </c>
      <c r="G2" s="8"/>
      <c r="H2" s="10"/>
      <c r="I2" s="10"/>
      <c r="J2" s="24"/>
      <c r="K2" s="24" t="s">
        <v>6</v>
      </c>
    </row>
    <row r="3" spans="1:11" ht="49.5" customHeight="1">
      <c r="A3" s="11"/>
      <c r="B3" s="12"/>
      <c r="C3" s="13"/>
      <c r="D3" s="14" t="s">
        <v>7</v>
      </c>
      <c r="E3" s="14" t="s">
        <v>8</v>
      </c>
      <c r="F3" s="5" t="s">
        <v>9</v>
      </c>
      <c r="G3" s="5" t="s">
        <v>10</v>
      </c>
      <c r="H3" s="15" t="s">
        <v>11</v>
      </c>
      <c r="I3" s="14" t="s">
        <v>12</v>
      </c>
      <c r="J3" s="25" t="s">
        <v>8</v>
      </c>
      <c r="K3" s="26"/>
    </row>
    <row r="4" spans="1:11" ht="18.75">
      <c r="A4" s="16">
        <v>1</v>
      </c>
      <c r="B4" s="17" t="s">
        <v>13</v>
      </c>
      <c r="C4" s="18">
        <v>202301</v>
      </c>
      <c r="D4" s="18">
        <v>54</v>
      </c>
      <c r="E4" s="18">
        <f aca="true" t="shared" si="0" ref="E4:E67">D4*40%</f>
        <v>21.6</v>
      </c>
      <c r="F4" s="19" t="s">
        <v>14</v>
      </c>
      <c r="G4" s="18">
        <v>35</v>
      </c>
      <c r="H4" s="19" t="s">
        <v>15</v>
      </c>
      <c r="I4" s="19">
        <v>40</v>
      </c>
      <c r="J4" s="19">
        <f aca="true" t="shared" si="1" ref="J4:J67">(G4+I4)*30%</f>
        <v>22.5</v>
      </c>
      <c r="K4" s="19">
        <f aca="true" t="shared" si="2" ref="K4:K67">E4+J4</f>
        <v>44.1</v>
      </c>
    </row>
    <row r="5" spans="1:11" ht="18.75">
      <c r="A5" s="16">
        <v>2</v>
      </c>
      <c r="B5" s="17" t="s">
        <v>16</v>
      </c>
      <c r="C5" s="18">
        <v>202301</v>
      </c>
      <c r="D5" s="18">
        <v>49</v>
      </c>
      <c r="E5" s="18">
        <f t="shared" si="0"/>
        <v>19.6</v>
      </c>
      <c r="F5" s="19" t="s">
        <v>17</v>
      </c>
      <c r="G5" s="18">
        <v>40</v>
      </c>
      <c r="H5" s="19" t="s">
        <v>18</v>
      </c>
      <c r="I5" s="22">
        <v>50</v>
      </c>
      <c r="J5" s="19">
        <f t="shared" si="1"/>
        <v>27</v>
      </c>
      <c r="K5" s="19">
        <f t="shared" si="2"/>
        <v>46.6</v>
      </c>
    </row>
    <row r="6" spans="1:11" ht="18.75">
      <c r="A6" s="16">
        <v>3</v>
      </c>
      <c r="B6" s="17" t="s">
        <v>19</v>
      </c>
      <c r="C6" s="18">
        <v>202301</v>
      </c>
      <c r="D6" s="19">
        <v>53</v>
      </c>
      <c r="E6" s="18">
        <f t="shared" si="0"/>
        <v>21.200000000000003</v>
      </c>
      <c r="F6" s="19" t="s">
        <v>20</v>
      </c>
      <c r="G6" s="19">
        <v>0</v>
      </c>
      <c r="H6" s="19" t="s">
        <v>21</v>
      </c>
      <c r="I6" s="19">
        <v>40</v>
      </c>
      <c r="J6" s="19">
        <f t="shared" si="1"/>
        <v>12</v>
      </c>
      <c r="K6" s="19">
        <f t="shared" si="2"/>
        <v>33.2</v>
      </c>
    </row>
    <row r="7" spans="1:11" ht="18.75">
      <c r="A7" s="16">
        <v>4</v>
      </c>
      <c r="B7" s="17" t="s">
        <v>22</v>
      </c>
      <c r="C7" s="18">
        <v>202301</v>
      </c>
      <c r="D7" s="18">
        <v>58</v>
      </c>
      <c r="E7" s="18">
        <f t="shared" si="0"/>
        <v>23.200000000000003</v>
      </c>
      <c r="F7" s="19" t="s">
        <v>23</v>
      </c>
      <c r="G7" s="18">
        <v>50</v>
      </c>
      <c r="H7" s="19" t="s">
        <v>24</v>
      </c>
      <c r="I7" s="22">
        <v>65</v>
      </c>
      <c r="J7" s="19">
        <f t="shared" si="1"/>
        <v>34.5</v>
      </c>
      <c r="K7" s="19">
        <f t="shared" si="2"/>
        <v>57.7</v>
      </c>
    </row>
    <row r="8" spans="1:11" ht="18.75">
      <c r="A8" s="16">
        <v>5</v>
      </c>
      <c r="B8" s="17" t="s">
        <v>25</v>
      </c>
      <c r="C8" s="18">
        <v>202301</v>
      </c>
      <c r="D8" s="19">
        <v>45</v>
      </c>
      <c r="E8" s="18">
        <f t="shared" si="0"/>
        <v>18</v>
      </c>
      <c r="F8" s="19" t="s">
        <v>26</v>
      </c>
      <c r="G8" s="19">
        <v>0</v>
      </c>
      <c r="H8" s="19" t="s">
        <v>27</v>
      </c>
      <c r="I8" s="19">
        <v>60</v>
      </c>
      <c r="J8" s="19">
        <f t="shared" si="1"/>
        <v>18</v>
      </c>
      <c r="K8" s="19">
        <f t="shared" si="2"/>
        <v>36</v>
      </c>
    </row>
    <row r="9" spans="1:11" ht="18.75">
      <c r="A9" s="16">
        <v>6</v>
      </c>
      <c r="B9" s="17" t="s">
        <v>28</v>
      </c>
      <c r="C9" s="18">
        <v>202301</v>
      </c>
      <c r="D9" s="19">
        <v>65</v>
      </c>
      <c r="E9" s="18">
        <f t="shared" si="0"/>
        <v>26</v>
      </c>
      <c r="F9" s="19" t="s">
        <v>29</v>
      </c>
      <c r="G9" s="19">
        <v>0</v>
      </c>
      <c r="H9" s="19" t="s">
        <v>30</v>
      </c>
      <c r="I9" s="19">
        <v>55</v>
      </c>
      <c r="J9" s="19">
        <f t="shared" si="1"/>
        <v>16.5</v>
      </c>
      <c r="K9" s="19">
        <f t="shared" si="2"/>
        <v>42.5</v>
      </c>
    </row>
    <row r="10" spans="1:11" ht="18.75">
      <c r="A10" s="16">
        <v>7</v>
      </c>
      <c r="B10" s="17" t="s">
        <v>31</v>
      </c>
      <c r="C10" s="18">
        <v>202301</v>
      </c>
      <c r="D10" s="19">
        <v>59</v>
      </c>
      <c r="E10" s="18">
        <f t="shared" si="0"/>
        <v>23.6</v>
      </c>
      <c r="F10" s="19" t="s">
        <v>32</v>
      </c>
      <c r="G10" s="19">
        <v>0</v>
      </c>
      <c r="H10" s="19" t="s">
        <v>33</v>
      </c>
      <c r="I10" s="22">
        <v>45</v>
      </c>
      <c r="J10" s="19">
        <f t="shared" si="1"/>
        <v>13.5</v>
      </c>
      <c r="K10" s="19">
        <f t="shared" si="2"/>
        <v>37.1</v>
      </c>
    </row>
    <row r="11" spans="1:11" ht="18.75">
      <c r="A11" s="16">
        <v>8</v>
      </c>
      <c r="B11" s="17" t="s">
        <v>34</v>
      </c>
      <c r="C11" s="18">
        <v>202301</v>
      </c>
      <c r="D11" s="19">
        <v>55</v>
      </c>
      <c r="E11" s="18">
        <f t="shared" si="0"/>
        <v>22</v>
      </c>
      <c r="F11" s="19" t="s">
        <v>35</v>
      </c>
      <c r="G11" s="19">
        <v>0</v>
      </c>
      <c r="H11" s="19" t="s">
        <v>36</v>
      </c>
      <c r="I11" s="19">
        <v>55</v>
      </c>
      <c r="J11" s="19">
        <f t="shared" si="1"/>
        <v>16.5</v>
      </c>
      <c r="K11" s="19">
        <f t="shared" si="2"/>
        <v>38.5</v>
      </c>
    </row>
    <row r="12" spans="1:11" ht="18.75">
      <c r="A12" s="16">
        <v>9</v>
      </c>
      <c r="B12" s="17" t="s">
        <v>37</v>
      </c>
      <c r="C12" s="18">
        <v>202301</v>
      </c>
      <c r="D12" s="19">
        <v>56</v>
      </c>
      <c r="E12" s="18">
        <f t="shared" si="0"/>
        <v>22.400000000000002</v>
      </c>
      <c r="F12" s="19" t="s">
        <v>38</v>
      </c>
      <c r="G12" s="19">
        <v>0</v>
      </c>
      <c r="H12" s="19" t="s">
        <v>39</v>
      </c>
      <c r="I12" s="19">
        <v>55</v>
      </c>
      <c r="J12" s="19">
        <f t="shared" si="1"/>
        <v>16.5</v>
      </c>
      <c r="K12" s="19">
        <f t="shared" si="2"/>
        <v>38.900000000000006</v>
      </c>
    </row>
    <row r="13" spans="1:11" ht="18.75">
      <c r="A13" s="16">
        <v>10</v>
      </c>
      <c r="B13" s="17" t="s">
        <v>40</v>
      </c>
      <c r="C13" s="18">
        <v>202301</v>
      </c>
      <c r="D13" s="19">
        <v>67</v>
      </c>
      <c r="E13" s="18">
        <f t="shared" si="0"/>
        <v>26.8</v>
      </c>
      <c r="F13" s="19" t="s">
        <v>41</v>
      </c>
      <c r="G13" s="19">
        <v>50</v>
      </c>
      <c r="H13" s="19" t="s">
        <v>42</v>
      </c>
      <c r="I13" s="22">
        <v>55</v>
      </c>
      <c r="J13" s="19">
        <f t="shared" si="1"/>
        <v>31.5</v>
      </c>
      <c r="K13" s="19">
        <f t="shared" si="2"/>
        <v>58.3</v>
      </c>
    </row>
    <row r="14" spans="1:11" ht="18.75">
      <c r="A14" s="16">
        <v>11</v>
      </c>
      <c r="B14" s="17" t="s">
        <v>43</v>
      </c>
      <c r="C14" s="18">
        <v>202301</v>
      </c>
      <c r="D14" s="19">
        <v>57</v>
      </c>
      <c r="E14" s="18">
        <f t="shared" si="0"/>
        <v>22.8</v>
      </c>
      <c r="F14" s="19" t="s">
        <v>44</v>
      </c>
      <c r="G14" s="19">
        <v>75</v>
      </c>
      <c r="H14" s="19" t="s">
        <v>45</v>
      </c>
      <c r="I14" s="22">
        <v>65</v>
      </c>
      <c r="J14" s="19">
        <f t="shared" si="1"/>
        <v>42</v>
      </c>
      <c r="K14" s="19">
        <f t="shared" si="2"/>
        <v>64.8</v>
      </c>
    </row>
    <row r="15" spans="1:11" ht="18.75">
      <c r="A15" s="16">
        <v>12</v>
      </c>
      <c r="B15" s="17" t="s">
        <v>46</v>
      </c>
      <c r="C15" s="18">
        <v>202301</v>
      </c>
      <c r="D15" s="19">
        <v>64</v>
      </c>
      <c r="E15" s="18">
        <f t="shared" si="0"/>
        <v>25.6</v>
      </c>
      <c r="F15" s="19" t="s">
        <v>47</v>
      </c>
      <c r="G15" s="19">
        <v>0</v>
      </c>
      <c r="H15" s="19" t="s">
        <v>48</v>
      </c>
      <c r="I15" s="19">
        <v>55</v>
      </c>
      <c r="J15" s="19">
        <f t="shared" si="1"/>
        <v>16.5</v>
      </c>
      <c r="K15" s="19">
        <f t="shared" si="2"/>
        <v>42.1</v>
      </c>
    </row>
    <row r="16" spans="1:11" ht="18.75">
      <c r="A16" s="16">
        <v>13</v>
      </c>
      <c r="B16" s="17" t="s">
        <v>49</v>
      </c>
      <c r="C16" s="20">
        <v>202301</v>
      </c>
      <c r="D16" s="19">
        <v>0</v>
      </c>
      <c r="E16" s="18">
        <f t="shared" si="0"/>
        <v>0</v>
      </c>
      <c r="F16" s="21" t="s">
        <v>50</v>
      </c>
      <c r="G16" s="19">
        <v>0</v>
      </c>
      <c r="H16" s="21" t="s">
        <v>50</v>
      </c>
      <c r="I16" s="19">
        <v>0</v>
      </c>
      <c r="J16" s="19">
        <f t="shared" si="1"/>
        <v>0</v>
      </c>
      <c r="K16" s="19">
        <f t="shared" si="2"/>
        <v>0</v>
      </c>
    </row>
    <row r="17" spans="1:11" ht="18.75">
      <c r="A17" s="16">
        <v>14</v>
      </c>
      <c r="B17" s="17" t="s">
        <v>51</v>
      </c>
      <c r="C17" s="20">
        <v>202301</v>
      </c>
      <c r="D17" s="19">
        <v>49</v>
      </c>
      <c r="E17" s="18">
        <f t="shared" si="0"/>
        <v>19.6</v>
      </c>
      <c r="F17" s="19" t="s">
        <v>52</v>
      </c>
      <c r="G17" s="19">
        <v>45</v>
      </c>
      <c r="H17" s="19" t="s">
        <v>53</v>
      </c>
      <c r="I17" s="19">
        <v>65</v>
      </c>
      <c r="J17" s="19">
        <f t="shared" si="1"/>
        <v>33</v>
      </c>
      <c r="K17" s="19">
        <f t="shared" si="2"/>
        <v>52.6</v>
      </c>
    </row>
    <row r="18" spans="1:11" ht="18.75">
      <c r="A18" s="16">
        <v>15</v>
      </c>
      <c r="B18" s="17" t="s">
        <v>54</v>
      </c>
      <c r="C18" s="20">
        <v>202301</v>
      </c>
      <c r="D18" s="19">
        <v>53</v>
      </c>
      <c r="E18" s="18">
        <f t="shared" si="0"/>
        <v>21.200000000000003</v>
      </c>
      <c r="F18" s="19" t="s">
        <v>55</v>
      </c>
      <c r="G18" s="19">
        <v>90</v>
      </c>
      <c r="H18" s="19" t="s">
        <v>56</v>
      </c>
      <c r="I18" s="22">
        <v>70</v>
      </c>
      <c r="J18" s="19">
        <f t="shared" si="1"/>
        <v>48</v>
      </c>
      <c r="K18" s="19">
        <f t="shared" si="2"/>
        <v>69.2</v>
      </c>
    </row>
    <row r="19" spans="1:11" ht="18.75">
      <c r="A19" s="16">
        <v>16</v>
      </c>
      <c r="B19" s="17" t="s">
        <v>57</v>
      </c>
      <c r="C19" s="20">
        <v>202301</v>
      </c>
      <c r="D19" s="19">
        <v>40</v>
      </c>
      <c r="E19" s="18">
        <f t="shared" si="0"/>
        <v>16</v>
      </c>
      <c r="F19" s="19" t="s">
        <v>58</v>
      </c>
      <c r="G19" s="19">
        <v>0</v>
      </c>
      <c r="H19" s="19" t="s">
        <v>59</v>
      </c>
      <c r="I19" s="19">
        <v>0</v>
      </c>
      <c r="J19" s="19">
        <f t="shared" si="1"/>
        <v>0</v>
      </c>
      <c r="K19" s="19">
        <f t="shared" si="2"/>
        <v>16</v>
      </c>
    </row>
    <row r="20" spans="1:11" ht="18.75">
      <c r="A20" s="16">
        <v>17</v>
      </c>
      <c r="B20" s="17" t="s">
        <v>60</v>
      </c>
      <c r="C20" s="20">
        <v>202301</v>
      </c>
      <c r="D20" s="19">
        <v>63</v>
      </c>
      <c r="E20" s="18">
        <f t="shared" si="0"/>
        <v>25.200000000000003</v>
      </c>
      <c r="F20" s="19" t="s">
        <v>61</v>
      </c>
      <c r="G20" s="19">
        <v>70</v>
      </c>
      <c r="H20" s="19" t="s">
        <v>62</v>
      </c>
      <c r="I20" s="19">
        <v>60</v>
      </c>
      <c r="J20" s="19">
        <f t="shared" si="1"/>
        <v>39</v>
      </c>
      <c r="K20" s="19">
        <f t="shared" si="2"/>
        <v>64.2</v>
      </c>
    </row>
    <row r="21" spans="1:11" ht="18.75">
      <c r="A21" s="16">
        <v>18</v>
      </c>
      <c r="B21" s="17" t="s">
        <v>63</v>
      </c>
      <c r="C21" s="20">
        <v>202301</v>
      </c>
      <c r="D21" s="19">
        <v>66</v>
      </c>
      <c r="E21" s="18">
        <f t="shared" si="0"/>
        <v>26.400000000000002</v>
      </c>
      <c r="F21" s="19" t="s">
        <v>64</v>
      </c>
      <c r="G21" s="19">
        <v>0</v>
      </c>
      <c r="H21" s="19" t="s">
        <v>30</v>
      </c>
      <c r="I21" s="19">
        <v>55</v>
      </c>
      <c r="J21" s="19">
        <f t="shared" si="1"/>
        <v>16.5</v>
      </c>
      <c r="K21" s="19">
        <f t="shared" si="2"/>
        <v>42.900000000000006</v>
      </c>
    </row>
    <row r="22" spans="1:11" ht="18.75">
      <c r="A22" s="16">
        <v>19</v>
      </c>
      <c r="B22" s="17" t="s">
        <v>65</v>
      </c>
      <c r="C22" s="20">
        <v>202301</v>
      </c>
      <c r="D22" s="19">
        <v>64</v>
      </c>
      <c r="E22" s="18">
        <f t="shared" si="0"/>
        <v>25.6</v>
      </c>
      <c r="F22" s="19" t="s">
        <v>66</v>
      </c>
      <c r="G22" s="19">
        <v>0</v>
      </c>
      <c r="H22" s="19" t="s">
        <v>67</v>
      </c>
      <c r="I22" s="19">
        <v>0</v>
      </c>
      <c r="J22" s="19">
        <f t="shared" si="1"/>
        <v>0</v>
      </c>
      <c r="K22" s="19">
        <f t="shared" si="2"/>
        <v>25.6</v>
      </c>
    </row>
    <row r="23" spans="1:11" ht="18.75">
      <c r="A23" s="16">
        <v>20</v>
      </c>
      <c r="B23" s="17" t="s">
        <v>68</v>
      </c>
      <c r="C23" s="20">
        <v>202301</v>
      </c>
      <c r="D23" s="19">
        <v>54</v>
      </c>
      <c r="E23" s="18">
        <f t="shared" si="0"/>
        <v>21.6</v>
      </c>
      <c r="F23" s="19" t="s">
        <v>69</v>
      </c>
      <c r="G23" s="19">
        <v>0</v>
      </c>
      <c r="H23" s="19" t="s">
        <v>53</v>
      </c>
      <c r="I23" s="19">
        <v>65</v>
      </c>
      <c r="J23" s="19">
        <f t="shared" si="1"/>
        <v>19.5</v>
      </c>
      <c r="K23" s="19">
        <f t="shared" si="2"/>
        <v>41.1</v>
      </c>
    </row>
    <row r="24" spans="1:11" ht="18.75">
      <c r="A24" s="16">
        <v>21</v>
      </c>
      <c r="B24" s="17" t="s">
        <v>70</v>
      </c>
      <c r="C24" s="20">
        <v>202301</v>
      </c>
      <c r="D24" s="19">
        <v>75</v>
      </c>
      <c r="E24" s="18">
        <f t="shared" si="0"/>
        <v>30</v>
      </c>
      <c r="F24" s="19" t="s">
        <v>71</v>
      </c>
      <c r="G24" s="19">
        <v>50</v>
      </c>
      <c r="H24" s="19" t="s">
        <v>72</v>
      </c>
      <c r="I24" s="19">
        <v>65</v>
      </c>
      <c r="J24" s="19">
        <f t="shared" si="1"/>
        <v>34.5</v>
      </c>
      <c r="K24" s="19">
        <f t="shared" si="2"/>
        <v>64.5</v>
      </c>
    </row>
    <row r="25" spans="1:11" ht="18.75">
      <c r="A25" s="16">
        <v>22</v>
      </c>
      <c r="B25" s="17" t="s">
        <v>73</v>
      </c>
      <c r="C25" s="20">
        <v>202301</v>
      </c>
      <c r="D25" s="19">
        <v>46</v>
      </c>
      <c r="E25" s="18">
        <f t="shared" si="0"/>
        <v>18.400000000000002</v>
      </c>
      <c r="F25" s="19" t="s">
        <v>74</v>
      </c>
      <c r="G25" s="19">
        <v>85</v>
      </c>
      <c r="H25" s="19" t="s">
        <v>75</v>
      </c>
      <c r="I25" s="19">
        <v>70</v>
      </c>
      <c r="J25" s="19">
        <f t="shared" si="1"/>
        <v>46.5</v>
      </c>
      <c r="K25" s="19">
        <f t="shared" si="2"/>
        <v>64.9</v>
      </c>
    </row>
    <row r="26" spans="1:11" ht="18.75">
      <c r="A26" s="16">
        <v>23</v>
      </c>
      <c r="B26" s="17" t="s">
        <v>76</v>
      </c>
      <c r="C26" s="20">
        <v>202301</v>
      </c>
      <c r="D26" s="19">
        <v>59</v>
      </c>
      <c r="E26" s="18">
        <f t="shared" si="0"/>
        <v>23.6</v>
      </c>
      <c r="F26" s="19" t="s">
        <v>77</v>
      </c>
      <c r="G26" s="19">
        <v>40</v>
      </c>
      <c r="H26" s="19" t="s">
        <v>78</v>
      </c>
      <c r="I26" s="19">
        <v>65</v>
      </c>
      <c r="J26" s="19">
        <f t="shared" si="1"/>
        <v>31.5</v>
      </c>
      <c r="K26" s="19">
        <f t="shared" si="2"/>
        <v>55.1</v>
      </c>
    </row>
    <row r="27" spans="1:11" ht="18.75">
      <c r="A27" s="16">
        <v>24</v>
      </c>
      <c r="B27" s="17" t="s">
        <v>79</v>
      </c>
      <c r="C27" s="20">
        <v>202301</v>
      </c>
      <c r="D27" s="19">
        <v>56</v>
      </c>
      <c r="E27" s="18">
        <f t="shared" si="0"/>
        <v>22.400000000000002</v>
      </c>
      <c r="F27" s="21" t="s">
        <v>50</v>
      </c>
      <c r="G27" s="19">
        <v>0</v>
      </c>
      <c r="H27" s="21" t="s">
        <v>50</v>
      </c>
      <c r="I27" s="19">
        <v>0</v>
      </c>
      <c r="J27" s="19">
        <f t="shared" si="1"/>
        <v>0</v>
      </c>
      <c r="K27" s="19">
        <f t="shared" si="2"/>
        <v>22.400000000000002</v>
      </c>
    </row>
    <row r="28" spans="1:11" ht="18.75">
      <c r="A28" s="16">
        <v>25</v>
      </c>
      <c r="B28" s="17" t="s">
        <v>80</v>
      </c>
      <c r="C28" s="20">
        <v>202301</v>
      </c>
      <c r="D28" s="19">
        <v>65</v>
      </c>
      <c r="E28" s="18">
        <f t="shared" si="0"/>
        <v>26</v>
      </c>
      <c r="F28" s="19" t="s">
        <v>81</v>
      </c>
      <c r="G28" s="19">
        <v>35</v>
      </c>
      <c r="H28" s="19" t="s">
        <v>82</v>
      </c>
      <c r="I28" s="19">
        <v>60</v>
      </c>
      <c r="J28" s="19">
        <f t="shared" si="1"/>
        <v>28.5</v>
      </c>
      <c r="K28" s="19">
        <f t="shared" si="2"/>
        <v>54.5</v>
      </c>
    </row>
    <row r="29" spans="1:11" ht="18.75">
      <c r="A29" s="16">
        <v>26</v>
      </c>
      <c r="B29" s="17" t="s">
        <v>83</v>
      </c>
      <c r="C29" s="20">
        <v>202301</v>
      </c>
      <c r="D29" s="19">
        <v>58</v>
      </c>
      <c r="E29" s="18">
        <f t="shared" si="0"/>
        <v>23.200000000000003</v>
      </c>
      <c r="F29" s="19" t="s">
        <v>84</v>
      </c>
      <c r="G29" s="19">
        <v>0</v>
      </c>
      <c r="H29" s="19" t="s">
        <v>85</v>
      </c>
      <c r="I29" s="19">
        <v>50</v>
      </c>
      <c r="J29" s="19">
        <f t="shared" si="1"/>
        <v>15</v>
      </c>
      <c r="K29" s="19">
        <f t="shared" si="2"/>
        <v>38.2</v>
      </c>
    </row>
    <row r="30" spans="1:11" ht="18.75">
      <c r="A30" s="16">
        <v>27</v>
      </c>
      <c r="B30" s="17" t="s">
        <v>86</v>
      </c>
      <c r="C30" s="20">
        <v>202301</v>
      </c>
      <c r="D30" s="19">
        <v>64</v>
      </c>
      <c r="E30" s="18">
        <f t="shared" si="0"/>
        <v>25.6</v>
      </c>
      <c r="F30" s="19" t="s">
        <v>87</v>
      </c>
      <c r="G30" s="19">
        <v>55</v>
      </c>
      <c r="H30" s="19" t="s">
        <v>88</v>
      </c>
      <c r="I30" s="19">
        <v>45</v>
      </c>
      <c r="J30" s="19">
        <f t="shared" si="1"/>
        <v>30</v>
      </c>
      <c r="K30" s="19">
        <f t="shared" si="2"/>
        <v>55.6</v>
      </c>
    </row>
    <row r="31" spans="1:11" ht="18.75">
      <c r="A31" s="16">
        <v>28</v>
      </c>
      <c r="B31" s="17" t="s">
        <v>89</v>
      </c>
      <c r="C31" s="20">
        <v>202301</v>
      </c>
      <c r="D31" s="19">
        <v>69</v>
      </c>
      <c r="E31" s="18">
        <f t="shared" si="0"/>
        <v>27.6</v>
      </c>
      <c r="F31" s="19" t="s">
        <v>90</v>
      </c>
      <c r="G31" s="19">
        <v>50</v>
      </c>
      <c r="H31" s="19" t="s">
        <v>91</v>
      </c>
      <c r="I31" s="19">
        <v>70</v>
      </c>
      <c r="J31" s="19">
        <f t="shared" si="1"/>
        <v>36</v>
      </c>
      <c r="K31" s="19">
        <f t="shared" si="2"/>
        <v>63.6</v>
      </c>
    </row>
    <row r="32" spans="1:11" ht="18.75">
      <c r="A32" s="16">
        <v>29</v>
      </c>
      <c r="B32" s="17" t="s">
        <v>92</v>
      </c>
      <c r="C32" s="20">
        <v>202301</v>
      </c>
      <c r="D32" s="19">
        <v>55</v>
      </c>
      <c r="E32" s="18">
        <f t="shared" si="0"/>
        <v>22</v>
      </c>
      <c r="F32" s="19" t="s">
        <v>93</v>
      </c>
      <c r="G32" s="19">
        <v>90</v>
      </c>
      <c r="H32" s="19" t="s">
        <v>94</v>
      </c>
      <c r="I32" s="19">
        <v>80</v>
      </c>
      <c r="J32" s="19">
        <f t="shared" si="1"/>
        <v>51</v>
      </c>
      <c r="K32" s="19">
        <f t="shared" si="2"/>
        <v>73</v>
      </c>
    </row>
    <row r="33" spans="1:11" ht="18.75">
      <c r="A33" s="16">
        <v>30</v>
      </c>
      <c r="B33" s="17" t="s">
        <v>95</v>
      </c>
      <c r="C33" s="20">
        <v>202301</v>
      </c>
      <c r="D33" s="19">
        <v>0</v>
      </c>
      <c r="E33" s="18">
        <f t="shared" si="0"/>
        <v>0</v>
      </c>
      <c r="F33" s="21" t="s">
        <v>50</v>
      </c>
      <c r="G33" s="19">
        <v>0</v>
      </c>
      <c r="H33" s="21" t="s">
        <v>50</v>
      </c>
      <c r="I33" s="19">
        <v>0</v>
      </c>
      <c r="J33" s="19">
        <f t="shared" si="1"/>
        <v>0</v>
      </c>
      <c r="K33" s="19">
        <f t="shared" si="2"/>
        <v>0</v>
      </c>
    </row>
    <row r="34" spans="1:11" ht="18.75">
      <c r="A34" s="16">
        <v>31</v>
      </c>
      <c r="B34" s="17" t="s">
        <v>96</v>
      </c>
      <c r="C34" s="18">
        <v>202302</v>
      </c>
      <c r="D34" s="19">
        <v>60</v>
      </c>
      <c r="E34" s="18">
        <f t="shared" si="0"/>
        <v>24</v>
      </c>
      <c r="F34" s="19" t="s">
        <v>97</v>
      </c>
      <c r="G34" s="19">
        <v>0</v>
      </c>
      <c r="H34" s="19" t="s">
        <v>98</v>
      </c>
      <c r="I34" s="19">
        <v>70</v>
      </c>
      <c r="J34" s="19">
        <f t="shared" si="1"/>
        <v>21</v>
      </c>
      <c r="K34" s="19">
        <f t="shared" si="2"/>
        <v>45</v>
      </c>
    </row>
    <row r="35" spans="1:11" ht="18.75">
      <c r="A35" s="16">
        <v>32</v>
      </c>
      <c r="B35" s="17" t="s">
        <v>99</v>
      </c>
      <c r="C35" s="18">
        <v>202302</v>
      </c>
      <c r="D35" s="19">
        <v>52</v>
      </c>
      <c r="E35" s="18">
        <f t="shared" si="0"/>
        <v>20.8</v>
      </c>
      <c r="F35" s="19" t="s">
        <v>100</v>
      </c>
      <c r="G35" s="19">
        <v>80</v>
      </c>
      <c r="H35" s="19" t="s">
        <v>101</v>
      </c>
      <c r="I35" s="19">
        <v>85</v>
      </c>
      <c r="J35" s="19">
        <f t="shared" si="1"/>
        <v>49.5</v>
      </c>
      <c r="K35" s="19">
        <f t="shared" si="2"/>
        <v>70.3</v>
      </c>
    </row>
    <row r="36" spans="1:11" ht="18.75">
      <c r="A36" s="16">
        <v>33</v>
      </c>
      <c r="B36" s="17" t="s">
        <v>102</v>
      </c>
      <c r="C36" s="18">
        <v>202302</v>
      </c>
      <c r="D36" s="19">
        <v>58</v>
      </c>
      <c r="E36" s="18">
        <f t="shared" si="0"/>
        <v>23.200000000000003</v>
      </c>
      <c r="F36" s="19" t="s">
        <v>103</v>
      </c>
      <c r="G36" s="22">
        <v>70</v>
      </c>
      <c r="H36" s="19" t="s">
        <v>104</v>
      </c>
      <c r="I36" s="19">
        <v>80</v>
      </c>
      <c r="J36" s="19">
        <f t="shared" si="1"/>
        <v>45</v>
      </c>
      <c r="K36" s="19">
        <f t="shared" si="2"/>
        <v>68.2</v>
      </c>
    </row>
    <row r="37" spans="1:11" ht="18.75">
      <c r="A37" s="16">
        <v>34</v>
      </c>
      <c r="B37" s="17" t="s">
        <v>105</v>
      </c>
      <c r="C37" s="18">
        <v>202302</v>
      </c>
      <c r="D37" s="19">
        <v>60</v>
      </c>
      <c r="E37" s="18">
        <f t="shared" si="0"/>
        <v>24</v>
      </c>
      <c r="F37" s="19" t="s">
        <v>106</v>
      </c>
      <c r="G37" s="19">
        <v>0</v>
      </c>
      <c r="H37" s="19" t="s">
        <v>107</v>
      </c>
      <c r="I37" s="22">
        <v>70</v>
      </c>
      <c r="J37" s="19">
        <f t="shared" si="1"/>
        <v>21</v>
      </c>
      <c r="K37" s="19">
        <f t="shared" si="2"/>
        <v>45</v>
      </c>
    </row>
    <row r="38" spans="1:11" ht="18.75">
      <c r="A38" s="16">
        <v>35</v>
      </c>
      <c r="B38" s="17" t="s">
        <v>108</v>
      </c>
      <c r="C38" s="18">
        <v>202302</v>
      </c>
      <c r="D38" s="19">
        <v>67</v>
      </c>
      <c r="E38" s="18">
        <f t="shared" si="0"/>
        <v>26.8</v>
      </c>
      <c r="F38" s="19" t="s">
        <v>109</v>
      </c>
      <c r="G38" s="19">
        <v>45</v>
      </c>
      <c r="H38" s="19" t="s">
        <v>110</v>
      </c>
      <c r="I38" s="22">
        <v>75</v>
      </c>
      <c r="J38" s="19">
        <f t="shared" si="1"/>
        <v>36</v>
      </c>
      <c r="K38" s="19">
        <f t="shared" si="2"/>
        <v>62.8</v>
      </c>
    </row>
    <row r="39" spans="1:11" ht="18.75">
      <c r="A39" s="16">
        <v>36</v>
      </c>
      <c r="B39" s="17" t="s">
        <v>111</v>
      </c>
      <c r="C39" s="18">
        <v>202302</v>
      </c>
      <c r="D39" s="19">
        <v>73</v>
      </c>
      <c r="E39" s="18">
        <f t="shared" si="0"/>
        <v>29.200000000000003</v>
      </c>
      <c r="F39" s="19" t="s">
        <v>112</v>
      </c>
      <c r="G39" s="19">
        <v>80</v>
      </c>
      <c r="H39" s="19" t="s">
        <v>113</v>
      </c>
      <c r="I39" s="19">
        <v>60</v>
      </c>
      <c r="J39" s="19">
        <f t="shared" si="1"/>
        <v>42</v>
      </c>
      <c r="K39" s="19">
        <f t="shared" si="2"/>
        <v>71.2</v>
      </c>
    </row>
    <row r="40" spans="1:11" ht="18.75">
      <c r="A40" s="16">
        <v>37</v>
      </c>
      <c r="B40" s="17" t="s">
        <v>114</v>
      </c>
      <c r="C40" s="18">
        <v>202302</v>
      </c>
      <c r="D40" s="19">
        <v>61</v>
      </c>
      <c r="E40" s="18">
        <f t="shared" si="0"/>
        <v>24.400000000000002</v>
      </c>
      <c r="F40" s="19" t="s">
        <v>115</v>
      </c>
      <c r="G40" s="22">
        <v>65</v>
      </c>
      <c r="H40" s="19" t="s">
        <v>116</v>
      </c>
      <c r="I40" s="19">
        <v>75</v>
      </c>
      <c r="J40" s="19">
        <f t="shared" si="1"/>
        <v>42</v>
      </c>
      <c r="K40" s="19">
        <f t="shared" si="2"/>
        <v>66.4</v>
      </c>
    </row>
    <row r="41" spans="1:11" ht="18.75">
      <c r="A41" s="16">
        <v>38</v>
      </c>
      <c r="B41" s="17" t="s">
        <v>117</v>
      </c>
      <c r="C41" s="18">
        <v>202302</v>
      </c>
      <c r="D41" s="19">
        <v>66</v>
      </c>
      <c r="E41" s="18">
        <f t="shared" si="0"/>
        <v>26.400000000000002</v>
      </c>
      <c r="F41" s="19" t="s">
        <v>118</v>
      </c>
      <c r="G41" s="22">
        <v>50</v>
      </c>
      <c r="H41" s="19" t="s">
        <v>119</v>
      </c>
      <c r="I41" s="22">
        <v>70</v>
      </c>
      <c r="J41" s="19">
        <f t="shared" si="1"/>
        <v>36</v>
      </c>
      <c r="K41" s="19">
        <f t="shared" si="2"/>
        <v>62.400000000000006</v>
      </c>
    </row>
    <row r="42" spans="1:11" ht="18.75">
      <c r="A42" s="16">
        <v>39</v>
      </c>
      <c r="B42" s="17" t="s">
        <v>120</v>
      </c>
      <c r="C42" s="18">
        <v>202302</v>
      </c>
      <c r="D42" s="19">
        <v>57</v>
      </c>
      <c r="E42" s="18">
        <f t="shared" si="0"/>
        <v>22.8</v>
      </c>
      <c r="F42" s="19" t="s">
        <v>121</v>
      </c>
      <c r="G42" s="22">
        <v>60</v>
      </c>
      <c r="H42" s="19" t="s">
        <v>122</v>
      </c>
      <c r="I42" s="22">
        <v>55</v>
      </c>
      <c r="J42" s="19">
        <f t="shared" si="1"/>
        <v>34.5</v>
      </c>
      <c r="K42" s="19">
        <f t="shared" si="2"/>
        <v>57.3</v>
      </c>
    </row>
    <row r="43" spans="1:11" ht="18.75">
      <c r="A43" s="16">
        <v>40</v>
      </c>
      <c r="B43" s="17" t="s">
        <v>123</v>
      </c>
      <c r="C43" s="20">
        <v>202302</v>
      </c>
      <c r="D43" s="19">
        <v>60</v>
      </c>
      <c r="E43" s="18">
        <f t="shared" si="0"/>
        <v>24</v>
      </c>
      <c r="F43" s="19" t="s">
        <v>124</v>
      </c>
      <c r="G43" s="22">
        <v>60</v>
      </c>
      <c r="H43" s="19" t="s">
        <v>15</v>
      </c>
      <c r="I43" s="22">
        <v>55</v>
      </c>
      <c r="J43" s="19">
        <f t="shared" si="1"/>
        <v>34.5</v>
      </c>
      <c r="K43" s="19">
        <f t="shared" si="2"/>
        <v>58.5</v>
      </c>
    </row>
    <row r="44" spans="1:11" ht="18.75">
      <c r="A44" s="16">
        <v>41</v>
      </c>
      <c r="B44" s="17" t="s">
        <v>125</v>
      </c>
      <c r="C44" s="20">
        <v>202302</v>
      </c>
      <c r="D44" s="19">
        <v>59</v>
      </c>
      <c r="E44" s="18">
        <f t="shared" si="0"/>
        <v>23.6</v>
      </c>
      <c r="F44" s="19" t="s">
        <v>126</v>
      </c>
      <c r="G44" s="19">
        <v>70</v>
      </c>
      <c r="H44" s="19" t="s">
        <v>127</v>
      </c>
      <c r="I44" s="19">
        <v>75</v>
      </c>
      <c r="J44" s="19">
        <f t="shared" si="1"/>
        <v>43.5</v>
      </c>
      <c r="K44" s="19">
        <f t="shared" si="2"/>
        <v>67.1</v>
      </c>
    </row>
    <row r="45" spans="1:11" ht="18.75">
      <c r="A45" s="16">
        <v>42</v>
      </c>
      <c r="B45" s="17" t="s">
        <v>128</v>
      </c>
      <c r="C45" s="20">
        <v>202302</v>
      </c>
      <c r="D45" s="19">
        <v>66</v>
      </c>
      <c r="E45" s="18">
        <f t="shared" si="0"/>
        <v>26.400000000000002</v>
      </c>
      <c r="F45" s="19" t="s">
        <v>129</v>
      </c>
      <c r="G45" s="19">
        <v>45</v>
      </c>
      <c r="H45" s="19" t="s">
        <v>130</v>
      </c>
      <c r="I45" s="22">
        <v>75</v>
      </c>
      <c r="J45" s="19">
        <f t="shared" si="1"/>
        <v>36</v>
      </c>
      <c r="K45" s="19">
        <f t="shared" si="2"/>
        <v>62.400000000000006</v>
      </c>
    </row>
    <row r="46" spans="1:11" ht="18.75">
      <c r="A46" s="16">
        <v>43</v>
      </c>
      <c r="B46" s="17" t="s">
        <v>131</v>
      </c>
      <c r="C46" s="18">
        <v>202303</v>
      </c>
      <c r="D46" s="19">
        <v>54</v>
      </c>
      <c r="E46" s="18">
        <f t="shared" si="0"/>
        <v>21.6</v>
      </c>
      <c r="F46" s="19" t="s">
        <v>132</v>
      </c>
      <c r="G46" s="19">
        <v>0</v>
      </c>
      <c r="H46" s="19" t="s">
        <v>133</v>
      </c>
      <c r="I46" s="19">
        <v>60</v>
      </c>
      <c r="J46" s="19">
        <f t="shared" si="1"/>
        <v>18</v>
      </c>
      <c r="K46" s="19">
        <f t="shared" si="2"/>
        <v>39.6</v>
      </c>
    </row>
    <row r="47" spans="1:11" ht="18.75">
      <c r="A47" s="16">
        <v>44</v>
      </c>
      <c r="B47" s="17" t="s">
        <v>134</v>
      </c>
      <c r="C47" s="18">
        <v>202303</v>
      </c>
      <c r="D47" s="19">
        <v>61</v>
      </c>
      <c r="E47" s="18">
        <f t="shared" si="0"/>
        <v>24.400000000000002</v>
      </c>
      <c r="F47" s="19" t="s">
        <v>135</v>
      </c>
      <c r="G47" s="19">
        <v>40</v>
      </c>
      <c r="H47" s="19" t="s">
        <v>136</v>
      </c>
      <c r="I47" s="19">
        <v>65</v>
      </c>
      <c r="J47" s="19">
        <f t="shared" si="1"/>
        <v>31.5</v>
      </c>
      <c r="K47" s="19">
        <f t="shared" si="2"/>
        <v>55.900000000000006</v>
      </c>
    </row>
    <row r="48" spans="1:11" ht="18.75">
      <c r="A48" s="16">
        <v>45</v>
      </c>
      <c r="B48" s="17" t="s">
        <v>137</v>
      </c>
      <c r="C48" s="18">
        <v>202303</v>
      </c>
      <c r="D48" s="19">
        <v>64</v>
      </c>
      <c r="E48" s="18">
        <f t="shared" si="0"/>
        <v>25.6</v>
      </c>
      <c r="F48" s="19" t="s">
        <v>138</v>
      </c>
      <c r="G48" s="19">
        <v>0</v>
      </c>
      <c r="H48" s="19" t="s">
        <v>139</v>
      </c>
      <c r="I48" s="19">
        <v>70</v>
      </c>
      <c r="J48" s="19">
        <f t="shared" si="1"/>
        <v>21</v>
      </c>
      <c r="K48" s="19">
        <f t="shared" si="2"/>
        <v>46.6</v>
      </c>
    </row>
    <row r="49" spans="1:11" ht="18.75">
      <c r="A49" s="16">
        <v>46</v>
      </c>
      <c r="B49" s="17" t="s">
        <v>140</v>
      </c>
      <c r="C49" s="18">
        <v>202303</v>
      </c>
      <c r="D49" s="19">
        <v>54</v>
      </c>
      <c r="E49" s="18">
        <f t="shared" si="0"/>
        <v>21.6</v>
      </c>
      <c r="F49" s="19" t="s">
        <v>141</v>
      </c>
      <c r="G49" s="19">
        <v>60</v>
      </c>
      <c r="H49" s="19" t="s">
        <v>142</v>
      </c>
      <c r="I49" s="22">
        <v>50</v>
      </c>
      <c r="J49" s="19">
        <f t="shared" si="1"/>
        <v>33</v>
      </c>
      <c r="K49" s="19">
        <f t="shared" si="2"/>
        <v>54.6</v>
      </c>
    </row>
    <row r="50" spans="1:11" ht="18.75">
      <c r="A50" s="16">
        <v>47</v>
      </c>
      <c r="B50" s="17" t="s">
        <v>143</v>
      </c>
      <c r="C50" s="18">
        <v>202303</v>
      </c>
      <c r="D50" s="19">
        <v>65.5</v>
      </c>
      <c r="E50" s="18">
        <f t="shared" si="0"/>
        <v>26.200000000000003</v>
      </c>
      <c r="F50" s="19" t="s">
        <v>144</v>
      </c>
      <c r="G50" s="19">
        <v>40</v>
      </c>
      <c r="H50" s="19" t="s">
        <v>145</v>
      </c>
      <c r="I50" s="19">
        <v>70</v>
      </c>
      <c r="J50" s="19">
        <f t="shared" si="1"/>
        <v>33</v>
      </c>
      <c r="K50" s="19">
        <f t="shared" si="2"/>
        <v>59.2</v>
      </c>
    </row>
    <row r="51" spans="1:11" ht="18.75">
      <c r="A51" s="16">
        <v>48</v>
      </c>
      <c r="B51" s="17" t="s">
        <v>146</v>
      </c>
      <c r="C51" s="18">
        <v>202303</v>
      </c>
      <c r="D51" s="19">
        <v>63</v>
      </c>
      <c r="E51" s="18">
        <f t="shared" si="0"/>
        <v>25.200000000000003</v>
      </c>
      <c r="F51" s="19" t="s">
        <v>147</v>
      </c>
      <c r="G51" s="22">
        <v>0</v>
      </c>
      <c r="H51" s="19" t="s">
        <v>148</v>
      </c>
      <c r="I51" s="19">
        <v>65</v>
      </c>
      <c r="J51" s="19">
        <f t="shared" si="1"/>
        <v>19.5</v>
      </c>
      <c r="K51" s="19">
        <f t="shared" si="2"/>
        <v>44.7</v>
      </c>
    </row>
    <row r="52" spans="1:11" ht="18.75">
      <c r="A52" s="16">
        <v>49</v>
      </c>
      <c r="B52" s="17" t="s">
        <v>149</v>
      </c>
      <c r="C52" s="18">
        <v>202303</v>
      </c>
      <c r="D52" s="19">
        <v>46</v>
      </c>
      <c r="E52" s="18">
        <f t="shared" si="0"/>
        <v>18.400000000000002</v>
      </c>
      <c r="F52" s="19" t="s">
        <v>150</v>
      </c>
      <c r="G52" s="19">
        <v>0</v>
      </c>
      <c r="H52" s="19" t="s">
        <v>151</v>
      </c>
      <c r="I52" s="19">
        <v>70</v>
      </c>
      <c r="J52" s="19">
        <f t="shared" si="1"/>
        <v>21</v>
      </c>
      <c r="K52" s="19">
        <f t="shared" si="2"/>
        <v>39.400000000000006</v>
      </c>
    </row>
    <row r="53" spans="1:11" ht="18.75">
      <c r="A53" s="16">
        <v>50</v>
      </c>
      <c r="B53" s="17" t="s">
        <v>152</v>
      </c>
      <c r="C53" s="18">
        <v>202303</v>
      </c>
      <c r="D53" s="19">
        <v>64</v>
      </c>
      <c r="E53" s="18">
        <f t="shared" si="0"/>
        <v>25.6</v>
      </c>
      <c r="F53" s="19" t="s">
        <v>153</v>
      </c>
      <c r="G53" s="19">
        <v>0</v>
      </c>
      <c r="H53" s="19" t="s">
        <v>154</v>
      </c>
      <c r="I53" s="19">
        <v>55</v>
      </c>
      <c r="J53" s="19">
        <f t="shared" si="1"/>
        <v>16.5</v>
      </c>
      <c r="K53" s="19">
        <f t="shared" si="2"/>
        <v>42.1</v>
      </c>
    </row>
    <row r="54" spans="1:11" ht="18.75">
      <c r="A54" s="16">
        <v>51</v>
      </c>
      <c r="B54" s="17" t="s">
        <v>155</v>
      </c>
      <c r="C54" s="18">
        <v>202303</v>
      </c>
      <c r="D54" s="19">
        <v>55</v>
      </c>
      <c r="E54" s="18">
        <f t="shared" si="0"/>
        <v>22</v>
      </c>
      <c r="F54" s="19" t="s">
        <v>156</v>
      </c>
      <c r="G54" s="22">
        <v>40</v>
      </c>
      <c r="H54" s="19" t="s">
        <v>157</v>
      </c>
      <c r="I54" s="22">
        <v>75</v>
      </c>
      <c r="J54" s="19">
        <f t="shared" si="1"/>
        <v>34.5</v>
      </c>
      <c r="K54" s="19">
        <f t="shared" si="2"/>
        <v>56.5</v>
      </c>
    </row>
    <row r="55" spans="1:11" ht="18.75">
      <c r="A55" s="16">
        <v>52</v>
      </c>
      <c r="B55" s="17" t="s">
        <v>158</v>
      </c>
      <c r="C55" s="18">
        <v>202303</v>
      </c>
      <c r="D55" s="19">
        <v>57</v>
      </c>
      <c r="E55" s="18">
        <f t="shared" si="0"/>
        <v>22.8</v>
      </c>
      <c r="F55" s="19" t="s">
        <v>159</v>
      </c>
      <c r="G55" s="22">
        <v>40</v>
      </c>
      <c r="H55" s="19" t="s">
        <v>53</v>
      </c>
      <c r="I55" s="19">
        <v>80</v>
      </c>
      <c r="J55" s="19">
        <f t="shared" si="1"/>
        <v>36</v>
      </c>
      <c r="K55" s="19">
        <f t="shared" si="2"/>
        <v>58.8</v>
      </c>
    </row>
    <row r="56" spans="1:11" ht="18.75">
      <c r="A56" s="16">
        <v>53</v>
      </c>
      <c r="B56" s="17" t="s">
        <v>160</v>
      </c>
      <c r="C56" s="18">
        <v>202303</v>
      </c>
      <c r="D56" s="19">
        <v>38</v>
      </c>
      <c r="E56" s="18">
        <f t="shared" si="0"/>
        <v>15.200000000000001</v>
      </c>
      <c r="F56" s="19" t="s">
        <v>161</v>
      </c>
      <c r="G56" s="19">
        <v>0</v>
      </c>
      <c r="H56" s="19" t="s">
        <v>122</v>
      </c>
      <c r="I56" s="22">
        <v>55</v>
      </c>
      <c r="J56" s="19">
        <f t="shared" si="1"/>
        <v>16.5</v>
      </c>
      <c r="K56" s="19">
        <f t="shared" si="2"/>
        <v>31.700000000000003</v>
      </c>
    </row>
    <row r="57" spans="1:11" ht="18.75">
      <c r="A57" s="16">
        <v>54</v>
      </c>
      <c r="B57" s="17" t="s">
        <v>162</v>
      </c>
      <c r="C57" s="18">
        <v>202303</v>
      </c>
      <c r="D57" s="19">
        <v>50</v>
      </c>
      <c r="E57" s="18">
        <f t="shared" si="0"/>
        <v>20</v>
      </c>
      <c r="F57" s="19" t="s">
        <v>163</v>
      </c>
      <c r="G57" s="19">
        <v>35</v>
      </c>
      <c r="H57" s="20"/>
      <c r="I57" s="19">
        <v>0</v>
      </c>
      <c r="J57" s="19">
        <f t="shared" si="1"/>
        <v>10.5</v>
      </c>
      <c r="K57" s="19">
        <f t="shared" si="2"/>
        <v>30.5</v>
      </c>
    </row>
    <row r="58" spans="1:11" ht="18.75">
      <c r="A58" s="16">
        <v>55</v>
      </c>
      <c r="B58" s="17" t="s">
        <v>164</v>
      </c>
      <c r="C58" s="18">
        <v>202303</v>
      </c>
      <c r="D58" s="19">
        <v>51</v>
      </c>
      <c r="E58" s="18">
        <f t="shared" si="0"/>
        <v>20.400000000000002</v>
      </c>
      <c r="F58" s="21" t="s">
        <v>50</v>
      </c>
      <c r="G58" s="19">
        <v>0</v>
      </c>
      <c r="H58" s="21" t="s">
        <v>50</v>
      </c>
      <c r="I58" s="19">
        <v>0</v>
      </c>
      <c r="J58" s="19">
        <f t="shared" si="1"/>
        <v>0</v>
      </c>
      <c r="K58" s="19">
        <f t="shared" si="2"/>
        <v>20.400000000000002</v>
      </c>
    </row>
    <row r="59" spans="1:11" ht="18.75">
      <c r="A59" s="16">
        <v>56</v>
      </c>
      <c r="B59" s="17" t="s">
        <v>165</v>
      </c>
      <c r="C59" s="18">
        <v>202303</v>
      </c>
      <c r="D59" s="19">
        <v>52</v>
      </c>
      <c r="E59" s="18">
        <f t="shared" si="0"/>
        <v>20.8</v>
      </c>
      <c r="F59" s="19" t="s">
        <v>166</v>
      </c>
      <c r="G59" s="19">
        <v>55</v>
      </c>
      <c r="H59" s="19" t="s">
        <v>75</v>
      </c>
      <c r="I59" s="19">
        <v>70</v>
      </c>
      <c r="J59" s="19">
        <f t="shared" si="1"/>
        <v>37.5</v>
      </c>
      <c r="K59" s="19">
        <f t="shared" si="2"/>
        <v>58.3</v>
      </c>
    </row>
    <row r="60" spans="1:11" ht="18.75">
      <c r="A60" s="16">
        <v>57</v>
      </c>
      <c r="B60" s="17" t="s">
        <v>167</v>
      </c>
      <c r="C60" s="18">
        <v>202303</v>
      </c>
      <c r="D60" s="19">
        <v>53</v>
      </c>
      <c r="E60" s="18">
        <f t="shared" si="0"/>
        <v>21.200000000000003</v>
      </c>
      <c r="F60" s="19" t="s">
        <v>132</v>
      </c>
      <c r="G60" s="19">
        <v>0</v>
      </c>
      <c r="H60" s="19" t="s">
        <v>168</v>
      </c>
      <c r="I60" s="19">
        <v>75</v>
      </c>
      <c r="J60" s="19">
        <f t="shared" si="1"/>
        <v>22.5</v>
      </c>
      <c r="K60" s="19">
        <f t="shared" si="2"/>
        <v>43.7</v>
      </c>
    </row>
    <row r="61" spans="1:11" ht="18.75">
      <c r="A61" s="16">
        <v>58</v>
      </c>
      <c r="B61" s="17" t="s">
        <v>169</v>
      </c>
      <c r="C61" s="18">
        <v>202303</v>
      </c>
      <c r="D61" s="19">
        <v>58</v>
      </c>
      <c r="E61" s="18">
        <f t="shared" si="0"/>
        <v>23.200000000000003</v>
      </c>
      <c r="F61" s="19" t="s">
        <v>170</v>
      </c>
      <c r="G61" s="19">
        <v>0</v>
      </c>
      <c r="H61" s="19" t="s">
        <v>171</v>
      </c>
      <c r="I61" s="19">
        <v>70</v>
      </c>
      <c r="J61" s="19">
        <f t="shared" si="1"/>
        <v>21</v>
      </c>
      <c r="K61" s="19">
        <f t="shared" si="2"/>
        <v>44.2</v>
      </c>
    </row>
    <row r="62" spans="1:11" ht="18.75">
      <c r="A62" s="16">
        <v>59</v>
      </c>
      <c r="B62" s="17" t="s">
        <v>172</v>
      </c>
      <c r="C62" s="18">
        <v>202303</v>
      </c>
      <c r="D62" s="19">
        <v>67</v>
      </c>
      <c r="E62" s="18">
        <f t="shared" si="0"/>
        <v>26.8</v>
      </c>
      <c r="F62" s="19" t="s">
        <v>173</v>
      </c>
      <c r="G62" s="19">
        <v>45</v>
      </c>
      <c r="H62" s="19" t="s">
        <v>174</v>
      </c>
      <c r="I62" s="19">
        <v>80</v>
      </c>
      <c r="J62" s="19">
        <f t="shared" si="1"/>
        <v>37.5</v>
      </c>
      <c r="K62" s="19">
        <f t="shared" si="2"/>
        <v>64.3</v>
      </c>
    </row>
    <row r="63" spans="1:11" ht="18.75">
      <c r="A63" s="16">
        <v>60</v>
      </c>
      <c r="B63" s="17" t="s">
        <v>175</v>
      </c>
      <c r="C63" s="18">
        <v>202303</v>
      </c>
      <c r="D63" s="19">
        <v>50</v>
      </c>
      <c r="E63" s="18">
        <f t="shared" si="0"/>
        <v>20</v>
      </c>
      <c r="F63" s="19" t="s">
        <v>176</v>
      </c>
      <c r="G63" s="19">
        <v>0</v>
      </c>
      <c r="H63" s="19" t="s">
        <v>177</v>
      </c>
      <c r="I63" s="19">
        <v>70</v>
      </c>
      <c r="J63" s="19">
        <f t="shared" si="1"/>
        <v>21</v>
      </c>
      <c r="K63" s="19">
        <f t="shared" si="2"/>
        <v>41</v>
      </c>
    </row>
    <row r="64" spans="1:11" ht="18.75">
      <c r="A64" s="16">
        <v>61</v>
      </c>
      <c r="B64" s="17" t="s">
        <v>178</v>
      </c>
      <c r="C64" s="18">
        <v>202303</v>
      </c>
      <c r="D64" s="19">
        <v>70</v>
      </c>
      <c r="E64" s="18">
        <f t="shared" si="0"/>
        <v>28</v>
      </c>
      <c r="F64" s="19" t="s">
        <v>179</v>
      </c>
      <c r="G64" s="19">
        <v>0</v>
      </c>
      <c r="H64" s="19" t="s">
        <v>133</v>
      </c>
      <c r="I64" s="19">
        <v>60</v>
      </c>
      <c r="J64" s="19">
        <f t="shared" si="1"/>
        <v>18</v>
      </c>
      <c r="K64" s="19">
        <f t="shared" si="2"/>
        <v>46</v>
      </c>
    </row>
    <row r="65" spans="1:11" ht="18.75">
      <c r="A65" s="16">
        <v>62</v>
      </c>
      <c r="B65" s="17" t="s">
        <v>180</v>
      </c>
      <c r="C65" s="18">
        <v>202303</v>
      </c>
      <c r="D65" s="19">
        <v>61</v>
      </c>
      <c r="E65" s="18">
        <f t="shared" si="0"/>
        <v>24.400000000000002</v>
      </c>
      <c r="F65" s="19" t="s">
        <v>181</v>
      </c>
      <c r="G65" s="19">
        <v>45</v>
      </c>
      <c r="H65" s="19" t="s">
        <v>151</v>
      </c>
      <c r="I65" s="19">
        <v>70</v>
      </c>
      <c r="J65" s="19">
        <f t="shared" si="1"/>
        <v>34.5</v>
      </c>
      <c r="K65" s="19">
        <f t="shared" si="2"/>
        <v>58.900000000000006</v>
      </c>
    </row>
    <row r="66" spans="1:11" ht="18.75">
      <c r="A66" s="16">
        <v>63</v>
      </c>
      <c r="B66" s="17" t="s">
        <v>182</v>
      </c>
      <c r="C66" s="18">
        <v>202303</v>
      </c>
      <c r="D66" s="19">
        <v>51</v>
      </c>
      <c r="E66" s="18">
        <f t="shared" si="0"/>
        <v>20.400000000000002</v>
      </c>
      <c r="F66" s="21" t="s">
        <v>50</v>
      </c>
      <c r="G66" s="19">
        <v>0</v>
      </c>
      <c r="H66" s="21" t="s">
        <v>50</v>
      </c>
      <c r="I66" s="19">
        <v>0</v>
      </c>
      <c r="J66" s="19">
        <f t="shared" si="1"/>
        <v>0</v>
      </c>
      <c r="K66" s="19">
        <f t="shared" si="2"/>
        <v>20.400000000000002</v>
      </c>
    </row>
    <row r="67" spans="1:11" ht="18.75">
      <c r="A67" s="16">
        <v>64</v>
      </c>
      <c r="B67" s="17" t="s">
        <v>183</v>
      </c>
      <c r="C67" s="18">
        <v>202303</v>
      </c>
      <c r="D67" s="19">
        <v>56</v>
      </c>
      <c r="E67" s="18">
        <f t="shared" si="0"/>
        <v>22.400000000000002</v>
      </c>
      <c r="F67" s="19" t="s">
        <v>184</v>
      </c>
      <c r="G67" s="19">
        <v>0</v>
      </c>
      <c r="H67" s="19" t="s">
        <v>185</v>
      </c>
      <c r="I67" s="19">
        <v>35</v>
      </c>
      <c r="J67" s="19">
        <f t="shared" si="1"/>
        <v>10.5</v>
      </c>
      <c r="K67" s="19">
        <f t="shared" si="2"/>
        <v>32.900000000000006</v>
      </c>
    </row>
    <row r="68" spans="1:11" ht="18.75">
      <c r="A68" s="16">
        <v>65</v>
      </c>
      <c r="B68" s="17" t="s">
        <v>186</v>
      </c>
      <c r="C68" s="20">
        <v>202303</v>
      </c>
      <c r="D68" s="19">
        <v>49</v>
      </c>
      <c r="E68" s="18">
        <f aca="true" t="shared" si="3" ref="E68:E112">D68*40%</f>
        <v>19.6</v>
      </c>
      <c r="F68" s="19" t="s">
        <v>187</v>
      </c>
      <c r="G68" s="19">
        <v>0</v>
      </c>
      <c r="H68" s="19" t="s">
        <v>188</v>
      </c>
      <c r="I68" s="32">
        <v>70</v>
      </c>
      <c r="J68" s="19">
        <f aca="true" t="shared" si="4" ref="J68:J112">(G68+I68)*30%</f>
        <v>21</v>
      </c>
      <c r="K68" s="19">
        <f aca="true" t="shared" si="5" ref="K68:K112">E68+J68</f>
        <v>40.6</v>
      </c>
    </row>
    <row r="69" spans="1:11" ht="18.75">
      <c r="A69" s="16">
        <v>66</v>
      </c>
      <c r="B69" s="17" t="s">
        <v>189</v>
      </c>
      <c r="C69" s="20">
        <v>202303</v>
      </c>
      <c r="D69" s="19">
        <v>65</v>
      </c>
      <c r="E69" s="18">
        <f t="shared" si="3"/>
        <v>26</v>
      </c>
      <c r="F69" s="19" t="s">
        <v>190</v>
      </c>
      <c r="G69" s="19">
        <v>100</v>
      </c>
      <c r="H69" s="19" t="s">
        <v>191</v>
      </c>
      <c r="I69" s="22">
        <v>85</v>
      </c>
      <c r="J69" s="19">
        <f t="shared" si="4"/>
        <v>55.5</v>
      </c>
      <c r="K69" s="19">
        <f t="shared" si="5"/>
        <v>81.5</v>
      </c>
    </row>
    <row r="70" spans="1:11" ht="18.75">
      <c r="A70" s="16">
        <v>67</v>
      </c>
      <c r="B70" s="17" t="s">
        <v>192</v>
      </c>
      <c r="C70" s="20">
        <v>202303</v>
      </c>
      <c r="D70" s="19">
        <v>62</v>
      </c>
      <c r="E70" s="18">
        <f t="shared" si="3"/>
        <v>24.8</v>
      </c>
      <c r="F70" s="19" t="s">
        <v>193</v>
      </c>
      <c r="G70" s="19">
        <v>0</v>
      </c>
      <c r="H70" s="19" t="s">
        <v>194</v>
      </c>
      <c r="I70" s="19">
        <v>50</v>
      </c>
      <c r="J70" s="19">
        <f t="shared" si="4"/>
        <v>15</v>
      </c>
      <c r="K70" s="19">
        <f t="shared" si="5"/>
        <v>39.8</v>
      </c>
    </row>
    <row r="71" spans="1:11" ht="18.75">
      <c r="A71" s="16">
        <v>68</v>
      </c>
      <c r="B71" s="17" t="s">
        <v>195</v>
      </c>
      <c r="C71" s="20">
        <v>202303</v>
      </c>
      <c r="D71" s="19">
        <v>64</v>
      </c>
      <c r="E71" s="18">
        <f t="shared" si="3"/>
        <v>25.6</v>
      </c>
      <c r="F71" s="19" t="s">
        <v>196</v>
      </c>
      <c r="G71" s="19">
        <v>55</v>
      </c>
      <c r="H71" s="19" t="s">
        <v>197</v>
      </c>
      <c r="I71" s="22">
        <v>45</v>
      </c>
      <c r="J71" s="19">
        <f t="shared" si="4"/>
        <v>30</v>
      </c>
      <c r="K71" s="19">
        <f t="shared" si="5"/>
        <v>55.6</v>
      </c>
    </row>
    <row r="72" spans="1:11" ht="18.75">
      <c r="A72" s="16">
        <v>69</v>
      </c>
      <c r="B72" s="17" t="s">
        <v>198</v>
      </c>
      <c r="C72" s="20">
        <v>202303</v>
      </c>
      <c r="D72" s="19">
        <v>41</v>
      </c>
      <c r="E72" s="18">
        <f t="shared" si="3"/>
        <v>16.400000000000002</v>
      </c>
      <c r="F72" s="19" t="s">
        <v>199</v>
      </c>
      <c r="G72" s="19">
        <v>35</v>
      </c>
      <c r="H72" s="19" t="s">
        <v>200</v>
      </c>
      <c r="I72" s="19">
        <v>60</v>
      </c>
      <c r="J72" s="19">
        <f t="shared" si="4"/>
        <v>28.5</v>
      </c>
      <c r="K72" s="19">
        <f t="shared" si="5"/>
        <v>44.900000000000006</v>
      </c>
    </row>
    <row r="73" spans="1:11" ht="18.75">
      <c r="A73" s="16">
        <v>70</v>
      </c>
      <c r="B73" s="17" t="s">
        <v>201</v>
      </c>
      <c r="C73" s="20">
        <v>202303</v>
      </c>
      <c r="D73" s="19">
        <v>72</v>
      </c>
      <c r="E73" s="18">
        <f t="shared" si="3"/>
        <v>28.8</v>
      </c>
      <c r="F73" s="19" t="s">
        <v>202</v>
      </c>
      <c r="G73" s="19">
        <v>0</v>
      </c>
      <c r="H73" s="19" t="s">
        <v>203</v>
      </c>
      <c r="I73" s="19">
        <v>50</v>
      </c>
      <c r="J73" s="19">
        <f t="shared" si="4"/>
        <v>15</v>
      </c>
      <c r="K73" s="19">
        <f t="shared" si="5"/>
        <v>43.8</v>
      </c>
    </row>
    <row r="74" spans="1:11" ht="18.75">
      <c r="A74" s="16">
        <v>71</v>
      </c>
      <c r="B74" s="17" t="s">
        <v>204</v>
      </c>
      <c r="C74" s="20">
        <v>202303</v>
      </c>
      <c r="D74" s="19">
        <v>56</v>
      </c>
      <c r="E74" s="18">
        <f t="shared" si="3"/>
        <v>22.400000000000002</v>
      </c>
      <c r="F74" s="19" t="s">
        <v>205</v>
      </c>
      <c r="G74" s="19">
        <v>50</v>
      </c>
      <c r="H74" s="19" t="s">
        <v>206</v>
      </c>
      <c r="I74" s="19">
        <v>55</v>
      </c>
      <c r="J74" s="19">
        <f t="shared" si="4"/>
        <v>31.5</v>
      </c>
      <c r="K74" s="19">
        <f t="shared" si="5"/>
        <v>53.900000000000006</v>
      </c>
    </row>
    <row r="75" spans="1:11" ht="18.75">
      <c r="A75" s="16">
        <v>72</v>
      </c>
      <c r="B75" s="17" t="s">
        <v>207</v>
      </c>
      <c r="C75" s="20">
        <v>202303</v>
      </c>
      <c r="D75" s="19">
        <v>54</v>
      </c>
      <c r="E75" s="18">
        <f t="shared" si="3"/>
        <v>21.6</v>
      </c>
      <c r="F75" s="19" t="s">
        <v>208</v>
      </c>
      <c r="G75" s="19">
        <v>0</v>
      </c>
      <c r="H75" s="19" t="s">
        <v>130</v>
      </c>
      <c r="I75" s="22">
        <v>60</v>
      </c>
      <c r="J75" s="19">
        <f t="shared" si="4"/>
        <v>18</v>
      </c>
      <c r="K75" s="19">
        <f t="shared" si="5"/>
        <v>39.6</v>
      </c>
    </row>
    <row r="76" spans="1:11" ht="18.75">
      <c r="A76" s="16">
        <v>73</v>
      </c>
      <c r="B76" s="17" t="s">
        <v>209</v>
      </c>
      <c r="C76" s="20">
        <v>202303</v>
      </c>
      <c r="D76" s="19">
        <v>57</v>
      </c>
      <c r="E76" s="18">
        <f t="shared" si="3"/>
        <v>22.8</v>
      </c>
      <c r="F76" s="19" t="s">
        <v>210</v>
      </c>
      <c r="G76" s="19">
        <v>55</v>
      </c>
      <c r="H76" s="19" t="s">
        <v>211</v>
      </c>
      <c r="I76" s="22">
        <v>45</v>
      </c>
      <c r="J76" s="19">
        <f t="shared" si="4"/>
        <v>30</v>
      </c>
      <c r="K76" s="19">
        <f t="shared" si="5"/>
        <v>52.8</v>
      </c>
    </row>
    <row r="77" spans="1:11" ht="18.75">
      <c r="A77" s="16">
        <v>74</v>
      </c>
      <c r="B77" s="17" t="s">
        <v>212</v>
      </c>
      <c r="C77" s="20">
        <v>202303</v>
      </c>
      <c r="D77" s="19">
        <v>53</v>
      </c>
      <c r="E77" s="18">
        <f t="shared" si="3"/>
        <v>21.200000000000003</v>
      </c>
      <c r="F77" s="19" t="s">
        <v>213</v>
      </c>
      <c r="G77" s="19">
        <v>0</v>
      </c>
      <c r="H77" s="19" t="s">
        <v>191</v>
      </c>
      <c r="I77" s="22">
        <v>70</v>
      </c>
      <c r="J77" s="19">
        <f t="shared" si="4"/>
        <v>21</v>
      </c>
      <c r="K77" s="19">
        <f t="shared" si="5"/>
        <v>42.2</v>
      </c>
    </row>
    <row r="78" spans="1:11" ht="18.75">
      <c r="A78" s="16">
        <v>75</v>
      </c>
      <c r="B78" s="17" t="s">
        <v>214</v>
      </c>
      <c r="C78" s="20">
        <v>202303</v>
      </c>
      <c r="D78" s="19">
        <v>0</v>
      </c>
      <c r="E78" s="18">
        <f t="shared" si="3"/>
        <v>0</v>
      </c>
      <c r="F78" s="21" t="s">
        <v>50</v>
      </c>
      <c r="G78" s="19">
        <v>0</v>
      </c>
      <c r="H78" s="21" t="s">
        <v>50</v>
      </c>
      <c r="I78" s="19">
        <v>0</v>
      </c>
      <c r="J78" s="19">
        <f t="shared" si="4"/>
        <v>0</v>
      </c>
      <c r="K78" s="19">
        <f t="shared" si="5"/>
        <v>0</v>
      </c>
    </row>
    <row r="79" spans="1:11" ht="18.75">
      <c r="A79" s="16">
        <v>76</v>
      </c>
      <c r="B79" s="17" t="s">
        <v>215</v>
      </c>
      <c r="C79" s="20">
        <v>202303</v>
      </c>
      <c r="D79" s="19">
        <v>70</v>
      </c>
      <c r="E79" s="18">
        <f t="shared" si="3"/>
        <v>28</v>
      </c>
      <c r="F79" s="19" t="s">
        <v>216</v>
      </c>
      <c r="G79" s="19">
        <v>50</v>
      </c>
      <c r="H79" s="19" t="s">
        <v>217</v>
      </c>
      <c r="I79" s="19">
        <v>75</v>
      </c>
      <c r="J79" s="19">
        <f t="shared" si="4"/>
        <v>37.5</v>
      </c>
      <c r="K79" s="19">
        <f t="shared" si="5"/>
        <v>65.5</v>
      </c>
    </row>
    <row r="80" spans="1:11" ht="18.75">
      <c r="A80" s="16">
        <v>77</v>
      </c>
      <c r="B80" s="17" t="s">
        <v>218</v>
      </c>
      <c r="C80" s="18">
        <v>202304</v>
      </c>
      <c r="D80" s="19">
        <v>0</v>
      </c>
      <c r="E80" s="18">
        <f t="shared" si="3"/>
        <v>0</v>
      </c>
      <c r="F80" s="21" t="s">
        <v>50</v>
      </c>
      <c r="G80" s="19">
        <v>0</v>
      </c>
      <c r="H80" s="21" t="s">
        <v>50</v>
      </c>
      <c r="I80" s="19">
        <v>0</v>
      </c>
      <c r="J80" s="19">
        <f t="shared" si="4"/>
        <v>0</v>
      </c>
      <c r="K80" s="19">
        <f t="shared" si="5"/>
        <v>0</v>
      </c>
    </row>
    <row r="81" spans="1:11" ht="18.75">
      <c r="A81" s="16">
        <v>78</v>
      </c>
      <c r="B81" s="17" t="s">
        <v>219</v>
      </c>
      <c r="C81" s="18">
        <v>202304</v>
      </c>
      <c r="D81" s="19">
        <v>61</v>
      </c>
      <c r="E81" s="18">
        <f t="shared" si="3"/>
        <v>24.400000000000002</v>
      </c>
      <c r="F81" s="19" t="s">
        <v>220</v>
      </c>
      <c r="G81" s="19">
        <v>0</v>
      </c>
      <c r="H81" s="19" t="s">
        <v>221</v>
      </c>
      <c r="I81" s="19">
        <v>50</v>
      </c>
      <c r="J81" s="19">
        <f t="shared" si="4"/>
        <v>15</v>
      </c>
      <c r="K81" s="19">
        <f t="shared" si="5"/>
        <v>39.400000000000006</v>
      </c>
    </row>
    <row r="82" spans="1:11" ht="18.75">
      <c r="A82" s="16">
        <v>79</v>
      </c>
      <c r="B82" s="17" t="s">
        <v>222</v>
      </c>
      <c r="C82" s="18">
        <v>202304</v>
      </c>
      <c r="D82" s="19">
        <v>49</v>
      </c>
      <c r="E82" s="18">
        <f t="shared" si="3"/>
        <v>19.6</v>
      </c>
      <c r="F82" s="19" t="s">
        <v>132</v>
      </c>
      <c r="G82" s="19">
        <v>0</v>
      </c>
      <c r="H82" s="22" t="s">
        <v>223</v>
      </c>
      <c r="I82" s="19">
        <v>0</v>
      </c>
      <c r="J82" s="19">
        <f t="shared" si="4"/>
        <v>0</v>
      </c>
      <c r="K82" s="19">
        <f t="shared" si="5"/>
        <v>19.6</v>
      </c>
    </row>
    <row r="83" spans="1:11" ht="18.75">
      <c r="A83" s="16">
        <v>80</v>
      </c>
      <c r="B83" s="17" t="s">
        <v>224</v>
      </c>
      <c r="C83" s="18">
        <v>202304</v>
      </c>
      <c r="D83" s="19">
        <v>74</v>
      </c>
      <c r="E83" s="18">
        <f t="shared" si="3"/>
        <v>29.6</v>
      </c>
      <c r="F83" s="19" t="s">
        <v>225</v>
      </c>
      <c r="G83" s="19">
        <v>0</v>
      </c>
      <c r="H83" s="19" t="s">
        <v>226</v>
      </c>
      <c r="I83" s="19">
        <v>55</v>
      </c>
      <c r="J83" s="19">
        <f t="shared" si="4"/>
        <v>16.5</v>
      </c>
      <c r="K83" s="19">
        <f t="shared" si="5"/>
        <v>46.1</v>
      </c>
    </row>
    <row r="84" spans="1:11" ht="18.75">
      <c r="A84" s="16">
        <v>81</v>
      </c>
      <c r="B84" s="17" t="s">
        <v>227</v>
      </c>
      <c r="C84" s="18">
        <v>202304</v>
      </c>
      <c r="D84" s="19">
        <v>64</v>
      </c>
      <c r="E84" s="18">
        <f t="shared" si="3"/>
        <v>25.6</v>
      </c>
      <c r="F84" s="19" t="s">
        <v>228</v>
      </c>
      <c r="G84" s="22">
        <v>70</v>
      </c>
      <c r="H84" s="19" t="s">
        <v>229</v>
      </c>
      <c r="I84" s="22">
        <v>85</v>
      </c>
      <c r="J84" s="19">
        <f t="shared" si="4"/>
        <v>46.5</v>
      </c>
      <c r="K84" s="19">
        <f t="shared" si="5"/>
        <v>72.1</v>
      </c>
    </row>
    <row r="85" spans="1:11" ht="18.75">
      <c r="A85" s="16">
        <v>82</v>
      </c>
      <c r="B85" s="17" t="s">
        <v>230</v>
      </c>
      <c r="C85" s="18">
        <v>202304</v>
      </c>
      <c r="D85" s="19">
        <v>57</v>
      </c>
      <c r="E85" s="18">
        <f t="shared" si="3"/>
        <v>22.8</v>
      </c>
      <c r="F85" s="19" t="s">
        <v>231</v>
      </c>
      <c r="G85" s="22">
        <v>75</v>
      </c>
      <c r="H85" s="19" t="s">
        <v>30</v>
      </c>
      <c r="I85" s="22">
        <v>70</v>
      </c>
      <c r="J85" s="19">
        <f t="shared" si="4"/>
        <v>43.5</v>
      </c>
      <c r="K85" s="19">
        <f t="shared" si="5"/>
        <v>66.3</v>
      </c>
    </row>
    <row r="86" spans="1:11" ht="18.75">
      <c r="A86" s="16">
        <v>83</v>
      </c>
      <c r="B86" s="17" t="s">
        <v>232</v>
      </c>
      <c r="C86" s="18">
        <v>202304</v>
      </c>
      <c r="D86" s="19">
        <v>53</v>
      </c>
      <c r="E86" s="18">
        <f t="shared" si="3"/>
        <v>21.200000000000003</v>
      </c>
      <c r="F86" s="19" t="s">
        <v>233</v>
      </c>
      <c r="G86" s="19">
        <v>0</v>
      </c>
      <c r="H86" s="19" t="s">
        <v>234</v>
      </c>
      <c r="I86" s="19">
        <v>60</v>
      </c>
      <c r="J86" s="19">
        <f t="shared" si="4"/>
        <v>18</v>
      </c>
      <c r="K86" s="19">
        <f t="shared" si="5"/>
        <v>39.2</v>
      </c>
    </row>
    <row r="87" spans="1:11" ht="18.75">
      <c r="A87" s="16">
        <v>84</v>
      </c>
      <c r="B87" s="17" t="s">
        <v>235</v>
      </c>
      <c r="C87" s="18">
        <v>202304</v>
      </c>
      <c r="D87" s="19">
        <v>68</v>
      </c>
      <c r="E87" s="18">
        <f t="shared" si="3"/>
        <v>27.200000000000003</v>
      </c>
      <c r="F87" s="19" t="s">
        <v>236</v>
      </c>
      <c r="G87" s="19">
        <v>50</v>
      </c>
      <c r="H87" s="19" t="s">
        <v>237</v>
      </c>
      <c r="I87" s="22">
        <v>60</v>
      </c>
      <c r="J87" s="19">
        <f t="shared" si="4"/>
        <v>33</v>
      </c>
      <c r="K87" s="19">
        <f t="shared" si="5"/>
        <v>60.2</v>
      </c>
    </row>
    <row r="88" spans="1:11" ht="18.75">
      <c r="A88" s="16">
        <v>85</v>
      </c>
      <c r="B88" s="17" t="s">
        <v>238</v>
      </c>
      <c r="C88" s="20">
        <v>202304</v>
      </c>
      <c r="D88" s="19">
        <v>74</v>
      </c>
      <c r="E88" s="18">
        <f t="shared" si="3"/>
        <v>29.6</v>
      </c>
      <c r="F88" s="19" t="s">
        <v>239</v>
      </c>
      <c r="G88" s="19">
        <v>50</v>
      </c>
      <c r="H88" s="19" t="s">
        <v>240</v>
      </c>
      <c r="I88" s="19">
        <v>80</v>
      </c>
      <c r="J88" s="19">
        <f t="shared" si="4"/>
        <v>39</v>
      </c>
      <c r="K88" s="19">
        <f t="shared" si="5"/>
        <v>68.6</v>
      </c>
    </row>
    <row r="89" spans="1:11" ht="18.75">
      <c r="A89" s="16">
        <v>86</v>
      </c>
      <c r="B89" s="17" t="s">
        <v>241</v>
      </c>
      <c r="C89" s="18">
        <v>202305</v>
      </c>
      <c r="D89" s="19">
        <v>74</v>
      </c>
      <c r="E89" s="18">
        <f t="shared" si="3"/>
        <v>29.6</v>
      </c>
      <c r="F89" s="19" t="s">
        <v>242</v>
      </c>
      <c r="G89" s="19">
        <v>0</v>
      </c>
      <c r="H89" s="19" t="s">
        <v>243</v>
      </c>
      <c r="I89" s="19">
        <v>0</v>
      </c>
      <c r="J89" s="19">
        <f t="shared" si="4"/>
        <v>0</v>
      </c>
      <c r="K89" s="19">
        <f t="shared" si="5"/>
        <v>29.6</v>
      </c>
    </row>
    <row r="90" spans="1:11" ht="18.75">
      <c r="A90" s="16">
        <v>87</v>
      </c>
      <c r="B90" s="17" t="s">
        <v>244</v>
      </c>
      <c r="C90" s="18">
        <v>202305</v>
      </c>
      <c r="D90" s="19">
        <v>62</v>
      </c>
      <c r="E90" s="18">
        <f t="shared" si="3"/>
        <v>24.8</v>
      </c>
      <c r="F90" s="19" t="s">
        <v>245</v>
      </c>
      <c r="G90" s="19">
        <v>0</v>
      </c>
      <c r="H90" s="19" t="s">
        <v>246</v>
      </c>
      <c r="I90" s="19">
        <v>60</v>
      </c>
      <c r="J90" s="19">
        <f t="shared" si="4"/>
        <v>18</v>
      </c>
      <c r="K90" s="19">
        <f t="shared" si="5"/>
        <v>42.8</v>
      </c>
    </row>
    <row r="91" spans="1:11" ht="18.75">
      <c r="A91" s="16">
        <v>88</v>
      </c>
      <c r="B91" s="17" t="s">
        <v>247</v>
      </c>
      <c r="C91" s="18">
        <v>202305</v>
      </c>
      <c r="D91" s="19">
        <v>65</v>
      </c>
      <c r="E91" s="18">
        <f t="shared" si="3"/>
        <v>26</v>
      </c>
      <c r="F91" s="22" t="s">
        <v>50</v>
      </c>
      <c r="G91" s="22">
        <v>0</v>
      </c>
      <c r="H91" s="22" t="s">
        <v>50</v>
      </c>
      <c r="I91" s="19">
        <v>0</v>
      </c>
      <c r="J91" s="19">
        <f t="shared" si="4"/>
        <v>0</v>
      </c>
      <c r="K91" s="19">
        <f t="shared" si="5"/>
        <v>26</v>
      </c>
    </row>
    <row r="92" spans="1:11" ht="18.75">
      <c r="A92" s="16">
        <v>89</v>
      </c>
      <c r="B92" s="17" t="s">
        <v>248</v>
      </c>
      <c r="C92" s="18">
        <v>202305</v>
      </c>
      <c r="D92" s="19">
        <v>64</v>
      </c>
      <c r="E92" s="18">
        <f t="shared" si="3"/>
        <v>25.6</v>
      </c>
      <c r="F92" s="19" t="s">
        <v>249</v>
      </c>
      <c r="G92" s="19">
        <v>0</v>
      </c>
      <c r="H92" s="19" t="s">
        <v>250</v>
      </c>
      <c r="I92" s="19">
        <v>50</v>
      </c>
      <c r="J92" s="19">
        <f t="shared" si="4"/>
        <v>15</v>
      </c>
      <c r="K92" s="19">
        <f t="shared" si="5"/>
        <v>40.6</v>
      </c>
    </row>
    <row r="93" spans="1:11" ht="18.75">
      <c r="A93" s="16">
        <v>90</v>
      </c>
      <c r="B93" s="17" t="s">
        <v>251</v>
      </c>
      <c r="C93" s="18">
        <v>202305</v>
      </c>
      <c r="D93" s="19">
        <v>64</v>
      </c>
      <c r="E93" s="18">
        <f t="shared" si="3"/>
        <v>25.6</v>
      </c>
      <c r="F93" s="27" t="s">
        <v>252</v>
      </c>
      <c r="G93" s="19">
        <v>0</v>
      </c>
      <c r="H93" s="27" t="s">
        <v>253</v>
      </c>
      <c r="I93" s="22">
        <v>50</v>
      </c>
      <c r="J93" s="19">
        <f t="shared" si="4"/>
        <v>15</v>
      </c>
      <c r="K93" s="19">
        <f t="shared" si="5"/>
        <v>40.6</v>
      </c>
    </row>
    <row r="94" spans="1:11" ht="18.75">
      <c r="A94" s="16">
        <v>91</v>
      </c>
      <c r="B94" s="17" t="s">
        <v>254</v>
      </c>
      <c r="C94" s="18">
        <v>202305</v>
      </c>
      <c r="D94" s="19">
        <v>60</v>
      </c>
      <c r="E94" s="18">
        <f t="shared" si="3"/>
        <v>24</v>
      </c>
      <c r="F94" s="28" t="s">
        <v>255</v>
      </c>
      <c r="G94" s="29">
        <v>80</v>
      </c>
      <c r="H94" s="28" t="s">
        <v>256</v>
      </c>
      <c r="I94" s="29">
        <v>65</v>
      </c>
      <c r="J94" s="19">
        <f t="shared" si="4"/>
        <v>43.5</v>
      </c>
      <c r="K94" s="19">
        <f t="shared" si="5"/>
        <v>67.5</v>
      </c>
    </row>
    <row r="95" spans="1:11" ht="18.75">
      <c r="A95" s="16">
        <v>92</v>
      </c>
      <c r="B95" s="17" t="s">
        <v>257</v>
      </c>
      <c r="C95" s="18">
        <v>202305</v>
      </c>
      <c r="D95" s="19">
        <v>64</v>
      </c>
      <c r="E95" s="18">
        <f t="shared" si="3"/>
        <v>25.6</v>
      </c>
      <c r="F95" s="18" t="s">
        <v>258</v>
      </c>
      <c r="G95" s="19">
        <v>70</v>
      </c>
      <c r="H95" s="18" t="s">
        <v>259</v>
      </c>
      <c r="I95" s="19">
        <v>65</v>
      </c>
      <c r="J95" s="19">
        <f t="shared" si="4"/>
        <v>40.5</v>
      </c>
      <c r="K95" s="19">
        <f t="shared" si="5"/>
        <v>66.1</v>
      </c>
    </row>
    <row r="96" spans="1:11" ht="18.75">
      <c r="A96" s="16">
        <v>93</v>
      </c>
      <c r="B96" s="17" t="s">
        <v>260</v>
      </c>
      <c r="C96" s="18">
        <v>202305</v>
      </c>
      <c r="D96" s="19">
        <v>60</v>
      </c>
      <c r="E96" s="18">
        <f t="shared" si="3"/>
        <v>24</v>
      </c>
      <c r="F96" s="19" t="s">
        <v>261</v>
      </c>
      <c r="G96" s="19">
        <v>0</v>
      </c>
      <c r="H96" s="19" t="s">
        <v>262</v>
      </c>
      <c r="I96" s="22">
        <v>40</v>
      </c>
      <c r="J96" s="19">
        <f t="shared" si="4"/>
        <v>12</v>
      </c>
      <c r="K96" s="19">
        <f t="shared" si="5"/>
        <v>36</v>
      </c>
    </row>
    <row r="97" spans="1:11" ht="18.75">
      <c r="A97" s="16">
        <v>94</v>
      </c>
      <c r="B97" s="17" t="s">
        <v>263</v>
      </c>
      <c r="C97" s="18">
        <v>202305</v>
      </c>
      <c r="D97" s="19">
        <v>62</v>
      </c>
      <c r="E97" s="18">
        <f t="shared" si="3"/>
        <v>24.8</v>
      </c>
      <c r="F97" s="19" t="s">
        <v>264</v>
      </c>
      <c r="G97" s="22">
        <v>50</v>
      </c>
      <c r="H97" s="19" t="s">
        <v>265</v>
      </c>
      <c r="I97" s="19">
        <v>55</v>
      </c>
      <c r="J97" s="19">
        <f t="shared" si="4"/>
        <v>31.5</v>
      </c>
      <c r="K97" s="19">
        <f t="shared" si="5"/>
        <v>56.3</v>
      </c>
    </row>
    <row r="98" spans="1:11" ht="18.75">
      <c r="A98" s="16">
        <v>95</v>
      </c>
      <c r="B98" s="17" t="s">
        <v>266</v>
      </c>
      <c r="C98" s="20">
        <v>202305</v>
      </c>
      <c r="D98" s="19">
        <v>79</v>
      </c>
      <c r="E98" s="18">
        <f t="shared" si="3"/>
        <v>31.6</v>
      </c>
      <c r="F98" s="19" t="s">
        <v>267</v>
      </c>
      <c r="G98" s="19">
        <v>70</v>
      </c>
      <c r="H98" s="19" t="s">
        <v>268</v>
      </c>
      <c r="I98" s="19">
        <v>80</v>
      </c>
      <c r="J98" s="19">
        <f t="shared" si="4"/>
        <v>45</v>
      </c>
      <c r="K98" s="19">
        <f t="shared" si="5"/>
        <v>76.6</v>
      </c>
    </row>
    <row r="99" spans="1:11" ht="18.75">
      <c r="A99" s="16">
        <v>96</v>
      </c>
      <c r="B99" s="17" t="s">
        <v>269</v>
      </c>
      <c r="C99" s="20">
        <v>202305</v>
      </c>
      <c r="D99" s="19">
        <v>53</v>
      </c>
      <c r="E99" s="18">
        <f t="shared" si="3"/>
        <v>21.200000000000003</v>
      </c>
      <c r="F99" s="19" t="s">
        <v>270</v>
      </c>
      <c r="G99" s="19">
        <v>45</v>
      </c>
      <c r="H99" s="19" t="s">
        <v>271</v>
      </c>
      <c r="I99" s="19">
        <v>50</v>
      </c>
      <c r="J99" s="19">
        <f t="shared" si="4"/>
        <v>28.5</v>
      </c>
      <c r="K99" s="19">
        <f t="shared" si="5"/>
        <v>49.7</v>
      </c>
    </row>
    <row r="100" spans="1:11" ht="18.75">
      <c r="A100" s="16">
        <v>97</v>
      </c>
      <c r="B100" s="17" t="s">
        <v>272</v>
      </c>
      <c r="C100" s="20">
        <v>202305</v>
      </c>
      <c r="D100" s="19">
        <v>74</v>
      </c>
      <c r="E100" s="18">
        <f t="shared" si="3"/>
        <v>29.6</v>
      </c>
      <c r="F100" s="19" t="s">
        <v>273</v>
      </c>
      <c r="G100" s="19">
        <v>0</v>
      </c>
      <c r="H100" s="19" t="s">
        <v>274</v>
      </c>
      <c r="I100" s="19">
        <v>45</v>
      </c>
      <c r="J100" s="19">
        <f t="shared" si="4"/>
        <v>13.5</v>
      </c>
      <c r="K100" s="19">
        <f t="shared" si="5"/>
        <v>43.1</v>
      </c>
    </row>
    <row r="101" spans="1:11" ht="18.75">
      <c r="A101" s="16">
        <v>98</v>
      </c>
      <c r="B101" s="17" t="s">
        <v>275</v>
      </c>
      <c r="C101" s="20">
        <v>202305</v>
      </c>
      <c r="D101" s="19">
        <v>70</v>
      </c>
      <c r="E101" s="18">
        <f t="shared" si="3"/>
        <v>28</v>
      </c>
      <c r="F101" s="19" t="s">
        <v>276</v>
      </c>
      <c r="G101" s="19">
        <v>65</v>
      </c>
      <c r="H101" s="19" t="s">
        <v>277</v>
      </c>
      <c r="I101" s="19">
        <v>45</v>
      </c>
      <c r="J101" s="19">
        <f t="shared" si="4"/>
        <v>33</v>
      </c>
      <c r="K101" s="19">
        <f t="shared" si="5"/>
        <v>61</v>
      </c>
    </row>
    <row r="102" spans="1:11" ht="18.75">
      <c r="A102" s="16">
        <v>99</v>
      </c>
      <c r="B102" s="17" t="s">
        <v>278</v>
      </c>
      <c r="C102" s="20">
        <v>202305</v>
      </c>
      <c r="D102" s="19">
        <v>75</v>
      </c>
      <c r="E102" s="18">
        <f t="shared" si="3"/>
        <v>30</v>
      </c>
      <c r="F102" s="19" t="s">
        <v>279</v>
      </c>
      <c r="G102" s="19">
        <v>65</v>
      </c>
      <c r="H102" s="19" t="s">
        <v>280</v>
      </c>
      <c r="I102" s="19">
        <v>70</v>
      </c>
      <c r="J102" s="19">
        <f t="shared" si="4"/>
        <v>40.5</v>
      </c>
      <c r="K102" s="19">
        <f t="shared" si="5"/>
        <v>70.5</v>
      </c>
    </row>
    <row r="103" spans="1:11" ht="18.75">
      <c r="A103" s="16">
        <v>100</v>
      </c>
      <c r="B103" s="17" t="s">
        <v>281</v>
      </c>
      <c r="C103" s="20">
        <v>202305</v>
      </c>
      <c r="D103" s="19">
        <v>67</v>
      </c>
      <c r="E103" s="18">
        <f t="shared" si="3"/>
        <v>26.8</v>
      </c>
      <c r="F103" s="22" t="s">
        <v>50</v>
      </c>
      <c r="G103" s="22">
        <v>0</v>
      </c>
      <c r="H103" s="22" t="s">
        <v>50</v>
      </c>
      <c r="I103" s="19">
        <v>0</v>
      </c>
      <c r="J103" s="19">
        <f t="shared" si="4"/>
        <v>0</v>
      </c>
      <c r="K103" s="19">
        <f t="shared" si="5"/>
        <v>26.8</v>
      </c>
    </row>
    <row r="104" spans="1:11" ht="18.75">
      <c r="A104" s="16">
        <v>101</v>
      </c>
      <c r="B104" s="17" t="s">
        <v>282</v>
      </c>
      <c r="C104" s="20">
        <v>202305</v>
      </c>
      <c r="D104" s="19">
        <v>59</v>
      </c>
      <c r="E104" s="18">
        <f t="shared" si="3"/>
        <v>23.6</v>
      </c>
      <c r="F104" s="19" t="s">
        <v>283</v>
      </c>
      <c r="G104" s="19">
        <v>75</v>
      </c>
      <c r="H104" s="19" t="s">
        <v>246</v>
      </c>
      <c r="I104" s="19">
        <v>60</v>
      </c>
      <c r="J104" s="19">
        <f t="shared" si="4"/>
        <v>40.5</v>
      </c>
      <c r="K104" s="19">
        <f t="shared" si="5"/>
        <v>64.1</v>
      </c>
    </row>
    <row r="105" spans="1:11" ht="18.75">
      <c r="A105" s="16">
        <v>102</v>
      </c>
      <c r="B105" s="17" t="s">
        <v>284</v>
      </c>
      <c r="C105" s="20">
        <v>202305</v>
      </c>
      <c r="D105" s="19">
        <v>0</v>
      </c>
      <c r="E105" s="18">
        <f t="shared" si="3"/>
        <v>0</v>
      </c>
      <c r="F105" s="22" t="s">
        <v>50</v>
      </c>
      <c r="G105" s="22">
        <v>0</v>
      </c>
      <c r="H105" s="22" t="s">
        <v>50</v>
      </c>
      <c r="I105" s="19">
        <v>0</v>
      </c>
      <c r="J105" s="19">
        <f t="shared" si="4"/>
        <v>0</v>
      </c>
      <c r="K105" s="19">
        <f t="shared" si="5"/>
        <v>0</v>
      </c>
    </row>
    <row r="106" spans="1:11" ht="18.75">
      <c r="A106" s="16">
        <v>103</v>
      </c>
      <c r="B106" s="17" t="s">
        <v>285</v>
      </c>
      <c r="C106" s="20">
        <v>202305</v>
      </c>
      <c r="D106" s="19">
        <v>59</v>
      </c>
      <c r="E106" s="18">
        <f t="shared" si="3"/>
        <v>23.6</v>
      </c>
      <c r="F106" s="19" t="s">
        <v>210</v>
      </c>
      <c r="G106" s="19">
        <v>55</v>
      </c>
      <c r="H106" s="19" t="s">
        <v>286</v>
      </c>
      <c r="I106" s="19">
        <v>70</v>
      </c>
      <c r="J106" s="19">
        <f t="shared" si="4"/>
        <v>37.5</v>
      </c>
      <c r="K106" s="19">
        <f t="shared" si="5"/>
        <v>61.1</v>
      </c>
    </row>
    <row r="107" spans="1:11" ht="18.75">
      <c r="A107" s="16">
        <v>104</v>
      </c>
      <c r="B107" s="17" t="s">
        <v>287</v>
      </c>
      <c r="C107" s="20">
        <v>202305</v>
      </c>
      <c r="D107" s="19">
        <v>53</v>
      </c>
      <c r="E107" s="18">
        <f t="shared" si="3"/>
        <v>21.200000000000003</v>
      </c>
      <c r="F107" s="19" t="s">
        <v>288</v>
      </c>
      <c r="G107" s="19">
        <v>70</v>
      </c>
      <c r="H107" s="19" t="s">
        <v>139</v>
      </c>
      <c r="I107" s="19">
        <v>70</v>
      </c>
      <c r="J107" s="19">
        <f t="shared" si="4"/>
        <v>42</v>
      </c>
      <c r="K107" s="19">
        <f t="shared" si="5"/>
        <v>63.2</v>
      </c>
    </row>
    <row r="108" spans="1:11" ht="18.75">
      <c r="A108" s="16">
        <v>105</v>
      </c>
      <c r="B108" s="17" t="s">
        <v>289</v>
      </c>
      <c r="C108" s="20">
        <v>202305</v>
      </c>
      <c r="D108" s="19">
        <v>53</v>
      </c>
      <c r="E108" s="18">
        <f t="shared" si="3"/>
        <v>21.200000000000003</v>
      </c>
      <c r="F108" s="22" t="s">
        <v>132</v>
      </c>
      <c r="G108" s="22">
        <v>0</v>
      </c>
      <c r="H108" s="22" t="s">
        <v>132</v>
      </c>
      <c r="I108" s="19">
        <v>0</v>
      </c>
      <c r="J108" s="19">
        <f t="shared" si="4"/>
        <v>0</v>
      </c>
      <c r="K108" s="19">
        <f t="shared" si="5"/>
        <v>21.200000000000003</v>
      </c>
    </row>
    <row r="109" spans="1:11" ht="18.75">
      <c r="A109" s="16">
        <v>106</v>
      </c>
      <c r="B109" s="17" t="s">
        <v>290</v>
      </c>
      <c r="C109" s="20">
        <v>202305</v>
      </c>
      <c r="D109" s="19">
        <v>66</v>
      </c>
      <c r="E109" s="18">
        <f t="shared" si="3"/>
        <v>26.400000000000002</v>
      </c>
      <c r="F109" s="19" t="s">
        <v>291</v>
      </c>
      <c r="G109" s="19">
        <v>0</v>
      </c>
      <c r="H109" s="19" t="s">
        <v>292</v>
      </c>
      <c r="I109" s="22">
        <v>40</v>
      </c>
      <c r="J109" s="19">
        <f t="shared" si="4"/>
        <v>12</v>
      </c>
      <c r="K109" s="19">
        <f t="shared" si="5"/>
        <v>38.400000000000006</v>
      </c>
    </row>
    <row r="110" spans="1:11" ht="18.75">
      <c r="A110" s="16">
        <v>107</v>
      </c>
      <c r="B110" s="17" t="s">
        <v>293</v>
      </c>
      <c r="C110" s="20">
        <v>202305</v>
      </c>
      <c r="D110" s="19">
        <v>59</v>
      </c>
      <c r="E110" s="18">
        <f t="shared" si="3"/>
        <v>23.6</v>
      </c>
      <c r="F110" s="19" t="s">
        <v>294</v>
      </c>
      <c r="G110" s="19">
        <v>0</v>
      </c>
      <c r="H110" s="19" t="s">
        <v>295</v>
      </c>
      <c r="I110" s="19">
        <v>45</v>
      </c>
      <c r="J110" s="19">
        <f t="shared" si="4"/>
        <v>13.5</v>
      </c>
      <c r="K110" s="19">
        <f t="shared" si="5"/>
        <v>37.1</v>
      </c>
    </row>
    <row r="111" spans="1:11" ht="18.75">
      <c r="A111" s="16">
        <v>108</v>
      </c>
      <c r="B111" s="17" t="s">
        <v>296</v>
      </c>
      <c r="C111" s="20">
        <v>202305</v>
      </c>
      <c r="D111" s="19">
        <v>65</v>
      </c>
      <c r="E111" s="18">
        <f t="shared" si="3"/>
        <v>26</v>
      </c>
      <c r="F111" s="19" t="s">
        <v>297</v>
      </c>
      <c r="G111" s="19">
        <v>65</v>
      </c>
      <c r="H111" s="19" t="s">
        <v>194</v>
      </c>
      <c r="I111" s="22">
        <v>65</v>
      </c>
      <c r="J111" s="19">
        <f t="shared" si="4"/>
        <v>39</v>
      </c>
      <c r="K111" s="19">
        <f t="shared" si="5"/>
        <v>65</v>
      </c>
    </row>
    <row r="112" spans="1:11" ht="18.75">
      <c r="A112" s="16">
        <v>109</v>
      </c>
      <c r="B112" s="17" t="s">
        <v>298</v>
      </c>
      <c r="C112" s="20">
        <v>202305</v>
      </c>
      <c r="D112" s="19">
        <v>69</v>
      </c>
      <c r="E112" s="18">
        <f t="shared" si="3"/>
        <v>27.6</v>
      </c>
      <c r="F112" s="19" t="s">
        <v>299</v>
      </c>
      <c r="G112" s="19">
        <v>70</v>
      </c>
      <c r="H112" s="19" t="s">
        <v>300</v>
      </c>
      <c r="I112" s="22">
        <v>50</v>
      </c>
      <c r="J112" s="19">
        <f t="shared" si="4"/>
        <v>36</v>
      </c>
      <c r="K112" s="19">
        <f t="shared" si="5"/>
        <v>63.6</v>
      </c>
    </row>
    <row r="113" spans="1:11" ht="82.5" customHeight="1">
      <c r="A113" s="30" t="s">
        <v>301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</sheetData>
  <sheetProtection/>
  <mergeCells count="8">
    <mergeCell ref="A1:K1"/>
    <mergeCell ref="D2:E2"/>
    <mergeCell ref="F2:J2"/>
    <mergeCell ref="A113:K113"/>
    <mergeCell ref="A2:A3"/>
    <mergeCell ref="B2:B3"/>
    <mergeCell ref="C2:C3"/>
    <mergeCell ref="K2:K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区人社局公文员</cp:lastModifiedBy>
  <dcterms:created xsi:type="dcterms:W3CDTF">2023-05-27T09:46:47Z</dcterms:created>
  <dcterms:modified xsi:type="dcterms:W3CDTF">2023-05-29T09:06:46Z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A0DD27A7E4ED4237A06F2023E0FE7100_13</vt:lpwstr>
  </property>
</Properties>
</file>