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<sst xmlns="http://schemas.openxmlformats.org/spreadsheetml/2006/main" count="338" uniqueCount="215">
  <si>
    <t>2020年东至县部分事业单位公开招聘工作人员管理岗位面试
成绩及最终合成成绩表</t>
  </si>
  <si>
    <t>序号</t>
  </si>
  <si>
    <t>报考单位</t>
  </si>
  <si>
    <t>报考岗位</t>
  </si>
  <si>
    <t>准考证号</t>
  </si>
  <si>
    <t>面试准考
证号</t>
  </si>
  <si>
    <t>公共基础
知识成绩</t>
  </si>
  <si>
    <t>面试成绩</t>
  </si>
  <si>
    <t>最终合成成绩</t>
  </si>
  <si>
    <t>县交通工程质量监督站</t>
  </si>
  <si>
    <t>管理岗位(1504003)</t>
  </si>
  <si>
    <t>2003010121</t>
  </si>
  <si>
    <t>200301</t>
  </si>
  <si>
    <t>2003010110</t>
  </si>
  <si>
    <t>200303</t>
  </si>
  <si>
    <t>2003010111</t>
  </si>
  <si>
    <t>200304</t>
  </si>
  <si>
    <t>县政府债务综合服务中心</t>
  </si>
  <si>
    <t>管理岗位(1504004)</t>
  </si>
  <si>
    <t>2004010129</t>
  </si>
  <si>
    <t>200401</t>
  </si>
  <si>
    <t>2004010204</t>
  </si>
  <si>
    <t>200403</t>
  </si>
  <si>
    <t>2004010201</t>
  </si>
  <si>
    <t>200404</t>
  </si>
  <si>
    <t>2004010202</t>
  </si>
  <si>
    <t>200405</t>
  </si>
  <si>
    <t>县工人文化宫</t>
  </si>
  <si>
    <t>管理岗位(1504009)</t>
  </si>
  <si>
    <t>2009010314</t>
  </si>
  <si>
    <t>200901</t>
  </si>
  <si>
    <t>2009010207</t>
  </si>
  <si>
    <t>200903</t>
  </si>
  <si>
    <t>2009010306</t>
  </si>
  <si>
    <t>200904</t>
  </si>
  <si>
    <t>管理岗位(1504010)</t>
  </si>
  <si>
    <t>2010010410</t>
  </si>
  <si>
    <t>201001</t>
  </si>
  <si>
    <t>2010010710</t>
  </si>
  <si>
    <t>201002</t>
  </si>
  <si>
    <t>2010010718</t>
  </si>
  <si>
    <t>201003</t>
  </si>
  <si>
    <t>东至经济开发区应急管理所</t>
  </si>
  <si>
    <t>管理岗位(1504015)</t>
  </si>
  <si>
    <t>2015010827</t>
  </si>
  <si>
    <t>201501</t>
  </si>
  <si>
    <t>2015010825</t>
  </si>
  <si>
    <t>201502</t>
  </si>
  <si>
    <t>大渡口应急管理所</t>
  </si>
  <si>
    <t>管理岗位(1504016)</t>
  </si>
  <si>
    <t>2016010906</t>
  </si>
  <si>
    <t>201601</t>
  </si>
  <si>
    <t>2016010904</t>
  </si>
  <si>
    <t>201602</t>
  </si>
  <si>
    <t>2016010829</t>
  </si>
  <si>
    <t>201603</t>
  </si>
  <si>
    <t>2016010910</t>
  </si>
  <si>
    <t>201604</t>
  </si>
  <si>
    <t>2016010905</t>
  </si>
  <si>
    <t>201606</t>
  </si>
  <si>
    <t>2016010828</t>
  </si>
  <si>
    <t>201607</t>
  </si>
  <si>
    <t>县应急救援服务中心</t>
  </si>
  <si>
    <t>管理岗位(1504018)</t>
  </si>
  <si>
    <t>2018010912</t>
  </si>
  <si>
    <t>201801</t>
  </si>
  <si>
    <t>2018010913</t>
  </si>
  <si>
    <t>201802</t>
  </si>
  <si>
    <t>管理岗位(1504019)</t>
  </si>
  <si>
    <t>2019010916</t>
  </si>
  <si>
    <t>201901</t>
  </si>
  <si>
    <t>2019010918</t>
  </si>
  <si>
    <t>201902</t>
  </si>
  <si>
    <t>2019010920</t>
  </si>
  <si>
    <t>201903</t>
  </si>
  <si>
    <t>县产业扶贫中心</t>
  </si>
  <si>
    <t>管理岗位(1504021)</t>
  </si>
  <si>
    <t>2021011019</t>
  </si>
  <si>
    <t>202101</t>
  </si>
  <si>
    <t>2021011005</t>
  </si>
  <si>
    <t>202102</t>
  </si>
  <si>
    <t>2021011010</t>
  </si>
  <si>
    <t>202103</t>
  </si>
  <si>
    <t>管理岗位(1504022)</t>
  </si>
  <si>
    <t>2022011024</t>
  </si>
  <si>
    <t>202202</t>
  </si>
  <si>
    <t>2022011023</t>
  </si>
  <si>
    <t>202203</t>
  </si>
  <si>
    <t>2022011025</t>
  </si>
  <si>
    <t>202204</t>
  </si>
  <si>
    <t>县烈士陵园管理所</t>
  </si>
  <si>
    <t>管理岗位(1504023)</t>
  </si>
  <si>
    <t>2023011115</t>
  </si>
  <si>
    <t>202301</t>
  </si>
  <si>
    <t>2023011104</t>
  </si>
  <si>
    <t>202302</t>
  </si>
  <si>
    <t>2023011110</t>
  </si>
  <si>
    <t>202303</t>
  </si>
  <si>
    <t>管理岗位(1504024)</t>
  </si>
  <si>
    <t>2024011420</t>
  </si>
  <si>
    <t>202401</t>
  </si>
  <si>
    <t>2024011408</t>
  </si>
  <si>
    <t>202402</t>
  </si>
  <si>
    <t>2024011515</t>
  </si>
  <si>
    <t>202403</t>
  </si>
  <si>
    <t>乡镇水利站</t>
  </si>
  <si>
    <t>管理岗位(1504025)</t>
  </si>
  <si>
    <t>2025011610</t>
  </si>
  <si>
    <t>202501</t>
  </si>
  <si>
    <t>管理岗位(1504026)</t>
  </si>
  <si>
    <t>2026011721</t>
  </si>
  <si>
    <t>202601</t>
  </si>
  <si>
    <t>2026011621</t>
  </si>
  <si>
    <t>202602</t>
  </si>
  <si>
    <t>2026011708</t>
  </si>
  <si>
    <t>202603</t>
  </si>
  <si>
    <t>2026011627</t>
  </si>
  <si>
    <t>202605</t>
  </si>
  <si>
    <t>2026011705</t>
  </si>
  <si>
    <t>202606</t>
  </si>
  <si>
    <t>2026011716</t>
  </si>
  <si>
    <t>202608</t>
  </si>
  <si>
    <t>乡镇村镇建设事务所</t>
  </si>
  <si>
    <t>管理岗位(1504027)</t>
  </si>
  <si>
    <t>2027011809</t>
  </si>
  <si>
    <t>202701</t>
  </si>
  <si>
    <t>2027011808</t>
  </si>
  <si>
    <t>202702</t>
  </si>
  <si>
    <t>2027011814</t>
  </si>
  <si>
    <t>202703</t>
  </si>
  <si>
    <t>2027011816</t>
  </si>
  <si>
    <t>202704</t>
  </si>
  <si>
    <t>2027011805</t>
  </si>
  <si>
    <t>202705</t>
  </si>
  <si>
    <t>2027011806</t>
  </si>
  <si>
    <t>202706</t>
  </si>
  <si>
    <t>2027011813</t>
  </si>
  <si>
    <t>202707</t>
  </si>
  <si>
    <t>2027011811</t>
  </si>
  <si>
    <t>202708</t>
  </si>
  <si>
    <t>2027011802</t>
  </si>
  <si>
    <t>202709</t>
  </si>
  <si>
    <t>2027011803</t>
  </si>
  <si>
    <t>202710</t>
  </si>
  <si>
    <t>县住房和城乡建设局昭潭中心所</t>
  </si>
  <si>
    <t>管理岗位(1504028)</t>
  </si>
  <si>
    <t>2028011822</t>
  </si>
  <si>
    <t>202801</t>
  </si>
  <si>
    <t>2028011817</t>
  </si>
  <si>
    <t>202802</t>
  </si>
  <si>
    <t>2028011828</t>
  </si>
  <si>
    <t>202803</t>
  </si>
  <si>
    <t>县住房和城乡建设局大渡口中心所</t>
  </si>
  <si>
    <t>管理岗位(1504029)</t>
  </si>
  <si>
    <t>2029012003</t>
  </si>
  <si>
    <t>202901</t>
  </si>
  <si>
    <t>2029012006</t>
  </si>
  <si>
    <t>202902</t>
  </si>
  <si>
    <t>2029011925</t>
  </si>
  <si>
    <t>202903</t>
  </si>
  <si>
    <t>县政府投资审计中心</t>
  </si>
  <si>
    <t>管理岗位(1504030)</t>
  </si>
  <si>
    <t>2030012026</t>
  </si>
  <si>
    <t>203001</t>
  </si>
  <si>
    <t>2030012015</t>
  </si>
  <si>
    <t>203002</t>
  </si>
  <si>
    <t>2030012013</t>
  </si>
  <si>
    <t>203005</t>
  </si>
  <si>
    <t>管理岗位(1504031)</t>
  </si>
  <si>
    <t>2031012215</t>
  </si>
  <si>
    <t>203101</t>
  </si>
  <si>
    <t>2031012308</t>
  </si>
  <si>
    <t>203102</t>
  </si>
  <si>
    <t>2031012315</t>
  </si>
  <si>
    <t>203103</t>
  </si>
  <si>
    <t>县政务数据中心</t>
  </si>
  <si>
    <t>管理岗位(1504032)</t>
  </si>
  <si>
    <t>2032012409</t>
  </si>
  <si>
    <t>203201</t>
  </si>
  <si>
    <t>2032012408</t>
  </si>
  <si>
    <t>203202</t>
  </si>
  <si>
    <t>2032012415</t>
  </si>
  <si>
    <t>203203</t>
  </si>
  <si>
    <t>管理岗位(1504033)</t>
  </si>
  <si>
    <t>2033012503</t>
  </si>
  <si>
    <t>203301</t>
  </si>
  <si>
    <t>2033012504</t>
  </si>
  <si>
    <t>203302</t>
  </si>
  <si>
    <t>2033012430</t>
  </si>
  <si>
    <t>203304</t>
  </si>
  <si>
    <t>爱国卫生运动服务中心</t>
  </si>
  <si>
    <t>管理岗位(1504034)</t>
  </si>
  <si>
    <t>2034012525</t>
  </si>
  <si>
    <t>203401</t>
  </si>
  <si>
    <t>2034012529</t>
  </si>
  <si>
    <t>203402</t>
  </si>
  <si>
    <t>2034012523</t>
  </si>
  <si>
    <t>203403</t>
  </si>
  <si>
    <t>公共卫生监督所</t>
  </si>
  <si>
    <t>管理岗位(1504035)</t>
  </si>
  <si>
    <t>2035012622</t>
  </si>
  <si>
    <t>203501</t>
  </si>
  <si>
    <t>2035012628</t>
  </si>
  <si>
    <t>203502</t>
  </si>
  <si>
    <t>2035012613</t>
  </si>
  <si>
    <t>203503</t>
  </si>
  <si>
    <t>疾病预防控制保健中心</t>
  </si>
  <si>
    <t>管理岗位(1504039)</t>
  </si>
  <si>
    <t>2039012804</t>
  </si>
  <si>
    <t>203901</t>
  </si>
  <si>
    <t>2039012718</t>
  </si>
  <si>
    <t>203902</t>
  </si>
  <si>
    <t>2039012727</t>
  </si>
  <si>
    <t>203903</t>
  </si>
  <si>
    <t>74.86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</si>
</sst>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topLeftCell="A153" workbookViewId="0">
      <selection activeCell="I143" sqref="I143"/>
    </sheetView>
  </sheetViews>
  <sheetFormatPr defaultColWidth="9" defaultRowHeight="18" customHeight="1" outlineLevelCol="7"/>
  <cols>
    <col min="1" max="1" width="4.75" style="1" customWidth="1"/>
    <col min="2" max="2" width="18.125" style="2" customWidth="1"/>
    <col min="3" max="3" width="11.75" style="1" customWidth="1"/>
    <col min="4" max="4" width="13" style="3" customWidth="1"/>
    <col min="5" max="5" width="10" style="3" customWidth="1"/>
    <col min="6" max="6" width="9.875" style="3" customWidth="1"/>
    <col min="7" max="7" width="9.75" style="3" customWidth="1"/>
    <col min="8" max="8" width="9.5" style="1" customWidth="1"/>
    <col min="9" max="232" width="9" style="1"/>
    <col min="233" max="233" width="5.5" style="1" customWidth="1"/>
    <col min="234" max="234" width="18.25" style="1" customWidth="1"/>
    <col min="235" max="235" width="9" style="1"/>
    <col min="236" max="236" width="25.25" style="1" customWidth="1"/>
    <col min="237" max="237" width="9" style="1"/>
    <col min="238" max="238" width="33.75" style="1" customWidth="1"/>
    <col min="239" max="239" width="21.875" style="1" customWidth="1"/>
    <col min="240" max="240" width="13.125" style="1" customWidth="1"/>
    <col min="241" max="488" width="9" style="1"/>
    <col min="489" max="489" width="5.5" style="1" customWidth="1"/>
    <col min="490" max="490" width="18.25" style="1" customWidth="1"/>
    <col min="491" max="491" width="9" style="1"/>
    <col min="492" max="492" width="25.25" style="1" customWidth="1"/>
    <col min="493" max="493" width="9" style="1"/>
    <col min="494" max="494" width="33.75" style="1" customWidth="1"/>
    <col min="495" max="495" width="21.875" style="1" customWidth="1"/>
    <col min="496" max="496" width="13.125" style="1" customWidth="1"/>
    <col min="497" max="744" width="9" style="1"/>
    <col min="745" max="745" width="5.5" style="1" customWidth="1"/>
    <col min="746" max="746" width="18.25" style="1" customWidth="1"/>
    <col min="747" max="747" width="9" style="1"/>
    <col min="748" max="748" width="25.25" style="1" customWidth="1"/>
    <col min="749" max="749" width="9" style="1"/>
    <col min="750" max="750" width="33.75" style="1" customWidth="1"/>
    <col min="751" max="751" width="21.875" style="1" customWidth="1"/>
    <col min="752" max="752" width="13.125" style="1" customWidth="1"/>
    <col min="753" max="1000" width="9" style="1"/>
    <col min="1001" max="1001" width="5.5" style="1" customWidth="1"/>
    <col min="1002" max="1002" width="18.25" style="1" customWidth="1"/>
    <col min="1003" max="1003" width="9" style="1"/>
    <col min="1004" max="1004" width="25.25" style="1" customWidth="1"/>
    <col min="1005" max="1005" width="9" style="1"/>
    <col min="1006" max="1006" width="33.75" style="1" customWidth="1"/>
    <col min="1007" max="1007" width="21.875" style="1" customWidth="1"/>
    <col min="1008" max="1008" width="13.125" style="1" customWidth="1"/>
    <col min="1009" max="1256" width="9" style="1"/>
    <col min="1257" max="1257" width="5.5" style="1" customWidth="1"/>
    <col min="1258" max="1258" width="18.25" style="1" customWidth="1"/>
    <col min="1259" max="1259" width="9" style="1"/>
    <col min="1260" max="1260" width="25.25" style="1" customWidth="1"/>
    <col min="1261" max="1261" width="9" style="1"/>
    <col min="1262" max="1262" width="33.75" style="1" customWidth="1"/>
    <col min="1263" max="1263" width="21.875" style="1" customWidth="1"/>
    <col min="1264" max="1264" width="13.125" style="1" customWidth="1"/>
    <col min="1265" max="1512" width="9" style="1"/>
    <col min="1513" max="1513" width="5.5" style="1" customWidth="1"/>
    <col min="1514" max="1514" width="18.25" style="1" customWidth="1"/>
    <col min="1515" max="1515" width="9" style="1"/>
    <col min="1516" max="1516" width="25.25" style="1" customWidth="1"/>
    <col min="1517" max="1517" width="9" style="1"/>
    <col min="1518" max="1518" width="33.75" style="1" customWidth="1"/>
    <col min="1519" max="1519" width="21.875" style="1" customWidth="1"/>
    <col min="1520" max="1520" width="13.125" style="1" customWidth="1"/>
    <col min="1521" max="1768" width="9" style="1"/>
    <col min="1769" max="1769" width="5.5" style="1" customWidth="1"/>
    <col min="1770" max="1770" width="18.25" style="1" customWidth="1"/>
    <col min="1771" max="1771" width="9" style="1"/>
    <col min="1772" max="1772" width="25.25" style="1" customWidth="1"/>
    <col min="1773" max="1773" width="9" style="1"/>
    <col min="1774" max="1774" width="33.75" style="1" customWidth="1"/>
    <col min="1775" max="1775" width="21.875" style="1" customWidth="1"/>
    <col min="1776" max="1776" width="13.125" style="1" customWidth="1"/>
    <col min="1777" max="2024" width="9" style="1"/>
    <col min="2025" max="2025" width="5.5" style="1" customWidth="1"/>
    <col min="2026" max="2026" width="18.25" style="1" customWidth="1"/>
    <col min="2027" max="2027" width="9" style="1"/>
    <col min="2028" max="2028" width="25.25" style="1" customWidth="1"/>
    <col min="2029" max="2029" width="9" style="1"/>
    <col min="2030" max="2030" width="33.75" style="1" customWidth="1"/>
    <col min="2031" max="2031" width="21.875" style="1" customWidth="1"/>
    <col min="2032" max="2032" width="13.125" style="1" customWidth="1"/>
    <col min="2033" max="2280" width="9" style="1"/>
    <col min="2281" max="2281" width="5.5" style="1" customWidth="1"/>
    <col min="2282" max="2282" width="18.25" style="1" customWidth="1"/>
    <col min="2283" max="2283" width="9" style="1"/>
    <col min="2284" max="2284" width="25.25" style="1" customWidth="1"/>
    <col min="2285" max="2285" width="9" style="1"/>
    <col min="2286" max="2286" width="33.75" style="1" customWidth="1"/>
    <col min="2287" max="2287" width="21.875" style="1" customWidth="1"/>
    <col min="2288" max="2288" width="13.125" style="1" customWidth="1"/>
    <col min="2289" max="2536" width="9" style="1"/>
    <col min="2537" max="2537" width="5.5" style="1" customWidth="1"/>
    <col min="2538" max="2538" width="18.25" style="1" customWidth="1"/>
    <col min="2539" max="2539" width="9" style="1"/>
    <col min="2540" max="2540" width="25.25" style="1" customWidth="1"/>
    <col min="2541" max="2541" width="9" style="1"/>
    <col min="2542" max="2542" width="33.75" style="1" customWidth="1"/>
    <col min="2543" max="2543" width="21.875" style="1" customWidth="1"/>
    <col min="2544" max="2544" width="13.125" style="1" customWidth="1"/>
    <col min="2545" max="2792" width="9" style="1"/>
    <col min="2793" max="2793" width="5.5" style="1" customWidth="1"/>
    <col min="2794" max="2794" width="18.25" style="1" customWidth="1"/>
    <col min="2795" max="2795" width="9" style="1"/>
    <col min="2796" max="2796" width="25.25" style="1" customWidth="1"/>
    <col min="2797" max="2797" width="9" style="1"/>
    <col min="2798" max="2798" width="33.75" style="1" customWidth="1"/>
    <col min="2799" max="2799" width="21.875" style="1" customWidth="1"/>
    <col min="2800" max="2800" width="13.125" style="1" customWidth="1"/>
    <col min="2801" max="3048" width="9" style="1"/>
    <col min="3049" max="3049" width="5.5" style="1" customWidth="1"/>
    <col min="3050" max="3050" width="18.25" style="1" customWidth="1"/>
    <col min="3051" max="3051" width="9" style="1"/>
    <col min="3052" max="3052" width="25.25" style="1" customWidth="1"/>
    <col min="3053" max="3053" width="9" style="1"/>
    <col min="3054" max="3054" width="33.75" style="1" customWidth="1"/>
    <col min="3055" max="3055" width="21.875" style="1" customWidth="1"/>
    <col min="3056" max="3056" width="13.125" style="1" customWidth="1"/>
    <col min="3057" max="3304" width="9" style="1"/>
    <col min="3305" max="3305" width="5.5" style="1" customWidth="1"/>
    <col min="3306" max="3306" width="18.25" style="1" customWidth="1"/>
    <col min="3307" max="3307" width="9" style="1"/>
    <col min="3308" max="3308" width="25.25" style="1" customWidth="1"/>
    <col min="3309" max="3309" width="9" style="1"/>
    <col min="3310" max="3310" width="33.75" style="1" customWidth="1"/>
    <col min="3311" max="3311" width="21.875" style="1" customWidth="1"/>
    <col min="3312" max="3312" width="13.125" style="1" customWidth="1"/>
    <col min="3313" max="3560" width="9" style="1"/>
    <col min="3561" max="3561" width="5.5" style="1" customWidth="1"/>
    <col min="3562" max="3562" width="18.25" style="1" customWidth="1"/>
    <col min="3563" max="3563" width="9" style="1"/>
    <col min="3564" max="3564" width="25.25" style="1" customWidth="1"/>
    <col min="3565" max="3565" width="9" style="1"/>
    <col min="3566" max="3566" width="33.75" style="1" customWidth="1"/>
    <col min="3567" max="3567" width="21.875" style="1" customWidth="1"/>
    <col min="3568" max="3568" width="13.125" style="1" customWidth="1"/>
    <col min="3569" max="3816" width="9" style="1"/>
    <col min="3817" max="3817" width="5.5" style="1" customWidth="1"/>
    <col min="3818" max="3818" width="18.25" style="1" customWidth="1"/>
    <col min="3819" max="3819" width="9" style="1"/>
    <col min="3820" max="3820" width="25.25" style="1" customWidth="1"/>
    <col min="3821" max="3821" width="9" style="1"/>
    <col min="3822" max="3822" width="33.75" style="1" customWidth="1"/>
    <col min="3823" max="3823" width="21.875" style="1" customWidth="1"/>
    <col min="3824" max="3824" width="13.125" style="1" customWidth="1"/>
    <col min="3825" max="4072" width="9" style="1"/>
    <col min="4073" max="4073" width="5.5" style="1" customWidth="1"/>
    <col min="4074" max="4074" width="18.25" style="1" customWidth="1"/>
    <col min="4075" max="4075" width="9" style="1"/>
    <col min="4076" max="4076" width="25.25" style="1" customWidth="1"/>
    <col min="4077" max="4077" width="9" style="1"/>
    <col min="4078" max="4078" width="33.75" style="1" customWidth="1"/>
    <col min="4079" max="4079" width="21.875" style="1" customWidth="1"/>
    <col min="4080" max="4080" width="13.125" style="1" customWidth="1"/>
    <col min="4081" max="4328" width="9" style="1"/>
    <col min="4329" max="4329" width="5.5" style="1" customWidth="1"/>
    <col min="4330" max="4330" width="18.25" style="1" customWidth="1"/>
    <col min="4331" max="4331" width="9" style="1"/>
    <col min="4332" max="4332" width="25.25" style="1" customWidth="1"/>
    <col min="4333" max="4333" width="9" style="1"/>
    <col min="4334" max="4334" width="33.75" style="1" customWidth="1"/>
    <col min="4335" max="4335" width="21.875" style="1" customWidth="1"/>
    <col min="4336" max="4336" width="13.125" style="1" customWidth="1"/>
    <col min="4337" max="4584" width="9" style="1"/>
    <col min="4585" max="4585" width="5.5" style="1" customWidth="1"/>
    <col min="4586" max="4586" width="18.25" style="1" customWidth="1"/>
    <col min="4587" max="4587" width="9" style="1"/>
    <col min="4588" max="4588" width="25.25" style="1" customWidth="1"/>
    <col min="4589" max="4589" width="9" style="1"/>
    <col min="4590" max="4590" width="33.75" style="1" customWidth="1"/>
    <col min="4591" max="4591" width="21.875" style="1" customWidth="1"/>
    <col min="4592" max="4592" width="13.125" style="1" customWidth="1"/>
    <col min="4593" max="4840" width="9" style="1"/>
    <col min="4841" max="4841" width="5.5" style="1" customWidth="1"/>
    <col min="4842" max="4842" width="18.25" style="1" customWidth="1"/>
    <col min="4843" max="4843" width="9" style="1"/>
    <col min="4844" max="4844" width="25.25" style="1" customWidth="1"/>
    <col min="4845" max="4845" width="9" style="1"/>
    <col min="4846" max="4846" width="33.75" style="1" customWidth="1"/>
    <col min="4847" max="4847" width="21.875" style="1" customWidth="1"/>
    <col min="4848" max="4848" width="13.125" style="1" customWidth="1"/>
    <col min="4849" max="5096" width="9" style="1"/>
    <col min="5097" max="5097" width="5.5" style="1" customWidth="1"/>
    <col min="5098" max="5098" width="18.25" style="1" customWidth="1"/>
    <col min="5099" max="5099" width="9" style="1"/>
    <col min="5100" max="5100" width="25.25" style="1" customWidth="1"/>
    <col min="5101" max="5101" width="9" style="1"/>
    <col min="5102" max="5102" width="33.75" style="1" customWidth="1"/>
    <col min="5103" max="5103" width="21.875" style="1" customWidth="1"/>
    <col min="5104" max="5104" width="13.125" style="1" customWidth="1"/>
    <col min="5105" max="5352" width="9" style="1"/>
    <col min="5353" max="5353" width="5.5" style="1" customWidth="1"/>
    <col min="5354" max="5354" width="18.25" style="1" customWidth="1"/>
    <col min="5355" max="5355" width="9" style="1"/>
    <col min="5356" max="5356" width="25.25" style="1" customWidth="1"/>
    <col min="5357" max="5357" width="9" style="1"/>
    <col min="5358" max="5358" width="33.75" style="1" customWidth="1"/>
    <col min="5359" max="5359" width="21.875" style="1" customWidth="1"/>
    <col min="5360" max="5360" width="13.125" style="1" customWidth="1"/>
    <col min="5361" max="5608" width="9" style="1"/>
    <col min="5609" max="5609" width="5.5" style="1" customWidth="1"/>
    <col min="5610" max="5610" width="18.25" style="1" customWidth="1"/>
    <col min="5611" max="5611" width="9" style="1"/>
    <col min="5612" max="5612" width="25.25" style="1" customWidth="1"/>
    <col min="5613" max="5613" width="9" style="1"/>
    <col min="5614" max="5614" width="33.75" style="1" customWidth="1"/>
    <col min="5615" max="5615" width="21.875" style="1" customWidth="1"/>
    <col min="5616" max="5616" width="13.125" style="1" customWidth="1"/>
    <col min="5617" max="5864" width="9" style="1"/>
    <col min="5865" max="5865" width="5.5" style="1" customWidth="1"/>
    <col min="5866" max="5866" width="18.25" style="1" customWidth="1"/>
    <col min="5867" max="5867" width="9" style="1"/>
    <col min="5868" max="5868" width="25.25" style="1" customWidth="1"/>
    <col min="5869" max="5869" width="9" style="1"/>
    <col min="5870" max="5870" width="33.75" style="1" customWidth="1"/>
    <col min="5871" max="5871" width="21.875" style="1" customWidth="1"/>
    <col min="5872" max="5872" width="13.125" style="1" customWidth="1"/>
    <col min="5873" max="6120" width="9" style="1"/>
    <col min="6121" max="6121" width="5.5" style="1" customWidth="1"/>
    <col min="6122" max="6122" width="18.25" style="1" customWidth="1"/>
    <col min="6123" max="6123" width="9" style="1"/>
    <col min="6124" max="6124" width="25.25" style="1" customWidth="1"/>
    <col min="6125" max="6125" width="9" style="1"/>
    <col min="6126" max="6126" width="33.75" style="1" customWidth="1"/>
    <col min="6127" max="6127" width="21.875" style="1" customWidth="1"/>
    <col min="6128" max="6128" width="13.125" style="1" customWidth="1"/>
    <col min="6129" max="6376" width="9" style="1"/>
    <col min="6377" max="6377" width="5.5" style="1" customWidth="1"/>
    <col min="6378" max="6378" width="18.25" style="1" customWidth="1"/>
    <col min="6379" max="6379" width="9" style="1"/>
    <col min="6380" max="6380" width="25.25" style="1" customWidth="1"/>
    <col min="6381" max="6381" width="9" style="1"/>
    <col min="6382" max="6382" width="33.75" style="1" customWidth="1"/>
    <col min="6383" max="6383" width="21.875" style="1" customWidth="1"/>
    <col min="6384" max="6384" width="13.125" style="1" customWidth="1"/>
    <col min="6385" max="6632" width="9" style="1"/>
    <col min="6633" max="6633" width="5.5" style="1" customWidth="1"/>
    <col min="6634" max="6634" width="18.25" style="1" customWidth="1"/>
    <col min="6635" max="6635" width="9" style="1"/>
    <col min="6636" max="6636" width="25.25" style="1" customWidth="1"/>
    <col min="6637" max="6637" width="9" style="1"/>
    <col min="6638" max="6638" width="33.75" style="1" customWidth="1"/>
    <col min="6639" max="6639" width="21.875" style="1" customWidth="1"/>
    <col min="6640" max="6640" width="13.125" style="1" customWidth="1"/>
    <col min="6641" max="6888" width="9" style="1"/>
    <col min="6889" max="6889" width="5.5" style="1" customWidth="1"/>
    <col min="6890" max="6890" width="18.25" style="1" customWidth="1"/>
    <col min="6891" max="6891" width="9" style="1"/>
    <col min="6892" max="6892" width="25.25" style="1" customWidth="1"/>
    <col min="6893" max="6893" width="9" style="1"/>
    <col min="6894" max="6894" width="33.75" style="1" customWidth="1"/>
    <col min="6895" max="6895" width="21.875" style="1" customWidth="1"/>
    <col min="6896" max="6896" width="13.125" style="1" customWidth="1"/>
    <col min="6897" max="7144" width="9" style="1"/>
    <col min="7145" max="7145" width="5.5" style="1" customWidth="1"/>
    <col min="7146" max="7146" width="18.25" style="1" customWidth="1"/>
    <col min="7147" max="7147" width="9" style="1"/>
    <col min="7148" max="7148" width="25.25" style="1" customWidth="1"/>
    <col min="7149" max="7149" width="9" style="1"/>
    <col min="7150" max="7150" width="33.75" style="1" customWidth="1"/>
    <col min="7151" max="7151" width="21.875" style="1" customWidth="1"/>
    <col min="7152" max="7152" width="13.125" style="1" customWidth="1"/>
    <col min="7153" max="7400" width="9" style="1"/>
    <col min="7401" max="7401" width="5.5" style="1" customWidth="1"/>
    <col min="7402" max="7402" width="18.25" style="1" customWidth="1"/>
    <col min="7403" max="7403" width="9" style="1"/>
    <col min="7404" max="7404" width="25.25" style="1" customWidth="1"/>
    <col min="7405" max="7405" width="9" style="1"/>
    <col min="7406" max="7406" width="33.75" style="1" customWidth="1"/>
    <col min="7407" max="7407" width="21.875" style="1" customWidth="1"/>
    <col min="7408" max="7408" width="13.125" style="1" customWidth="1"/>
    <col min="7409" max="7656" width="9" style="1"/>
    <col min="7657" max="7657" width="5.5" style="1" customWidth="1"/>
    <col min="7658" max="7658" width="18.25" style="1" customWidth="1"/>
    <col min="7659" max="7659" width="9" style="1"/>
    <col min="7660" max="7660" width="25.25" style="1" customWidth="1"/>
    <col min="7661" max="7661" width="9" style="1"/>
    <col min="7662" max="7662" width="33.75" style="1" customWidth="1"/>
    <col min="7663" max="7663" width="21.875" style="1" customWidth="1"/>
    <col min="7664" max="7664" width="13.125" style="1" customWidth="1"/>
    <col min="7665" max="7912" width="9" style="1"/>
    <col min="7913" max="7913" width="5.5" style="1" customWidth="1"/>
    <col min="7914" max="7914" width="18.25" style="1" customWidth="1"/>
    <col min="7915" max="7915" width="9" style="1"/>
    <col min="7916" max="7916" width="25.25" style="1" customWidth="1"/>
    <col min="7917" max="7917" width="9" style="1"/>
    <col min="7918" max="7918" width="33.75" style="1" customWidth="1"/>
    <col min="7919" max="7919" width="21.875" style="1" customWidth="1"/>
    <col min="7920" max="7920" width="13.125" style="1" customWidth="1"/>
    <col min="7921" max="8168" width="9" style="1"/>
    <col min="8169" max="8169" width="5.5" style="1" customWidth="1"/>
    <col min="8170" max="8170" width="18.25" style="1" customWidth="1"/>
    <col min="8171" max="8171" width="9" style="1"/>
    <col min="8172" max="8172" width="25.25" style="1" customWidth="1"/>
    <col min="8173" max="8173" width="9" style="1"/>
    <col min="8174" max="8174" width="33.75" style="1" customWidth="1"/>
    <col min="8175" max="8175" width="21.875" style="1" customWidth="1"/>
    <col min="8176" max="8176" width="13.125" style="1" customWidth="1"/>
    <col min="8177" max="8424" width="9" style="1"/>
    <col min="8425" max="8425" width="5.5" style="1" customWidth="1"/>
    <col min="8426" max="8426" width="18.25" style="1" customWidth="1"/>
    <col min="8427" max="8427" width="9" style="1"/>
    <col min="8428" max="8428" width="25.25" style="1" customWidth="1"/>
    <col min="8429" max="8429" width="9" style="1"/>
    <col min="8430" max="8430" width="33.75" style="1" customWidth="1"/>
    <col min="8431" max="8431" width="21.875" style="1" customWidth="1"/>
    <col min="8432" max="8432" width="13.125" style="1" customWidth="1"/>
    <col min="8433" max="8680" width="9" style="1"/>
    <col min="8681" max="8681" width="5.5" style="1" customWidth="1"/>
    <col min="8682" max="8682" width="18.25" style="1" customWidth="1"/>
    <col min="8683" max="8683" width="9" style="1"/>
    <col min="8684" max="8684" width="25.25" style="1" customWidth="1"/>
    <col min="8685" max="8685" width="9" style="1"/>
    <col min="8686" max="8686" width="33.75" style="1" customWidth="1"/>
    <col min="8687" max="8687" width="21.875" style="1" customWidth="1"/>
    <col min="8688" max="8688" width="13.125" style="1" customWidth="1"/>
    <col min="8689" max="8936" width="9" style="1"/>
    <col min="8937" max="8937" width="5.5" style="1" customWidth="1"/>
    <col min="8938" max="8938" width="18.25" style="1" customWidth="1"/>
    <col min="8939" max="8939" width="9" style="1"/>
    <col min="8940" max="8940" width="25.25" style="1" customWidth="1"/>
    <col min="8941" max="8941" width="9" style="1"/>
    <col min="8942" max="8942" width="33.75" style="1" customWidth="1"/>
    <col min="8943" max="8943" width="21.875" style="1" customWidth="1"/>
    <col min="8944" max="8944" width="13.125" style="1" customWidth="1"/>
    <col min="8945" max="9192" width="9" style="1"/>
    <col min="9193" max="9193" width="5.5" style="1" customWidth="1"/>
    <col min="9194" max="9194" width="18.25" style="1" customWidth="1"/>
    <col min="9195" max="9195" width="9" style="1"/>
    <col min="9196" max="9196" width="25.25" style="1" customWidth="1"/>
    <col min="9197" max="9197" width="9" style="1"/>
    <col min="9198" max="9198" width="33.75" style="1" customWidth="1"/>
    <col min="9199" max="9199" width="21.875" style="1" customWidth="1"/>
    <col min="9200" max="9200" width="13.125" style="1" customWidth="1"/>
    <col min="9201" max="9448" width="9" style="1"/>
    <col min="9449" max="9449" width="5.5" style="1" customWidth="1"/>
    <col min="9450" max="9450" width="18.25" style="1" customWidth="1"/>
    <col min="9451" max="9451" width="9" style="1"/>
    <col min="9452" max="9452" width="25.25" style="1" customWidth="1"/>
    <col min="9453" max="9453" width="9" style="1"/>
    <col min="9454" max="9454" width="33.75" style="1" customWidth="1"/>
    <col min="9455" max="9455" width="21.875" style="1" customWidth="1"/>
    <col min="9456" max="9456" width="13.125" style="1" customWidth="1"/>
    <col min="9457" max="9704" width="9" style="1"/>
    <col min="9705" max="9705" width="5.5" style="1" customWidth="1"/>
    <col min="9706" max="9706" width="18.25" style="1" customWidth="1"/>
    <col min="9707" max="9707" width="9" style="1"/>
    <col min="9708" max="9708" width="25.25" style="1" customWidth="1"/>
    <col min="9709" max="9709" width="9" style="1"/>
    <col min="9710" max="9710" width="33.75" style="1" customWidth="1"/>
    <col min="9711" max="9711" width="21.875" style="1" customWidth="1"/>
    <col min="9712" max="9712" width="13.125" style="1" customWidth="1"/>
    <col min="9713" max="9960" width="9" style="1"/>
    <col min="9961" max="9961" width="5.5" style="1" customWidth="1"/>
    <col min="9962" max="9962" width="18.25" style="1" customWidth="1"/>
    <col min="9963" max="9963" width="9" style="1"/>
    <col min="9964" max="9964" width="25.25" style="1" customWidth="1"/>
    <col min="9965" max="9965" width="9" style="1"/>
    <col min="9966" max="9966" width="33.75" style="1" customWidth="1"/>
    <col min="9967" max="9967" width="21.875" style="1" customWidth="1"/>
    <col min="9968" max="9968" width="13.125" style="1" customWidth="1"/>
    <col min="9969" max="10216" width="9" style="1"/>
    <col min="10217" max="10217" width="5.5" style="1" customWidth="1"/>
    <col min="10218" max="10218" width="18.25" style="1" customWidth="1"/>
    <col min="10219" max="10219" width="9" style="1"/>
    <col min="10220" max="10220" width="25.25" style="1" customWidth="1"/>
    <col min="10221" max="10221" width="9" style="1"/>
    <col min="10222" max="10222" width="33.75" style="1" customWidth="1"/>
    <col min="10223" max="10223" width="21.875" style="1" customWidth="1"/>
    <col min="10224" max="10224" width="13.125" style="1" customWidth="1"/>
    <col min="10225" max="10472" width="9" style="1"/>
    <col min="10473" max="10473" width="5.5" style="1" customWidth="1"/>
    <col min="10474" max="10474" width="18.25" style="1" customWidth="1"/>
    <col min="10475" max="10475" width="9" style="1"/>
    <col min="10476" max="10476" width="25.25" style="1" customWidth="1"/>
    <col min="10477" max="10477" width="9" style="1"/>
    <col min="10478" max="10478" width="33.75" style="1" customWidth="1"/>
    <col min="10479" max="10479" width="21.875" style="1" customWidth="1"/>
    <col min="10480" max="10480" width="13.125" style="1" customWidth="1"/>
    <col min="10481" max="10728" width="9" style="1"/>
    <col min="10729" max="10729" width="5.5" style="1" customWidth="1"/>
    <col min="10730" max="10730" width="18.25" style="1" customWidth="1"/>
    <col min="10731" max="10731" width="9" style="1"/>
    <col min="10732" max="10732" width="25.25" style="1" customWidth="1"/>
    <col min="10733" max="10733" width="9" style="1"/>
    <col min="10734" max="10734" width="33.75" style="1" customWidth="1"/>
    <col min="10735" max="10735" width="21.875" style="1" customWidth="1"/>
    <col min="10736" max="10736" width="13.125" style="1" customWidth="1"/>
    <col min="10737" max="10984" width="9" style="1"/>
    <col min="10985" max="10985" width="5.5" style="1" customWidth="1"/>
    <col min="10986" max="10986" width="18.25" style="1" customWidth="1"/>
    <col min="10987" max="10987" width="9" style="1"/>
    <col min="10988" max="10988" width="25.25" style="1" customWidth="1"/>
    <col min="10989" max="10989" width="9" style="1"/>
    <col min="10990" max="10990" width="33.75" style="1" customWidth="1"/>
    <col min="10991" max="10991" width="21.875" style="1" customWidth="1"/>
    <col min="10992" max="10992" width="13.125" style="1" customWidth="1"/>
    <col min="10993" max="11240" width="9" style="1"/>
    <col min="11241" max="11241" width="5.5" style="1" customWidth="1"/>
    <col min="11242" max="11242" width="18.25" style="1" customWidth="1"/>
    <col min="11243" max="11243" width="9" style="1"/>
    <col min="11244" max="11244" width="25.25" style="1" customWidth="1"/>
    <col min="11245" max="11245" width="9" style="1"/>
    <col min="11246" max="11246" width="33.75" style="1" customWidth="1"/>
    <col min="11247" max="11247" width="21.875" style="1" customWidth="1"/>
    <col min="11248" max="11248" width="13.125" style="1" customWidth="1"/>
    <col min="11249" max="11496" width="9" style="1"/>
    <col min="11497" max="11497" width="5.5" style="1" customWidth="1"/>
    <col min="11498" max="11498" width="18.25" style="1" customWidth="1"/>
    <col min="11499" max="11499" width="9" style="1"/>
    <col min="11500" max="11500" width="25.25" style="1" customWidth="1"/>
    <col min="11501" max="11501" width="9" style="1"/>
    <col min="11502" max="11502" width="33.75" style="1" customWidth="1"/>
    <col min="11503" max="11503" width="21.875" style="1" customWidth="1"/>
    <col min="11504" max="11504" width="13.125" style="1" customWidth="1"/>
    <col min="11505" max="11752" width="9" style="1"/>
    <col min="11753" max="11753" width="5.5" style="1" customWidth="1"/>
    <col min="11754" max="11754" width="18.25" style="1" customWidth="1"/>
    <col min="11755" max="11755" width="9" style="1"/>
    <col min="11756" max="11756" width="25.25" style="1" customWidth="1"/>
    <col min="11757" max="11757" width="9" style="1"/>
    <col min="11758" max="11758" width="33.75" style="1" customWidth="1"/>
    <col min="11759" max="11759" width="21.875" style="1" customWidth="1"/>
    <col min="11760" max="11760" width="13.125" style="1" customWidth="1"/>
    <col min="11761" max="12008" width="9" style="1"/>
    <col min="12009" max="12009" width="5.5" style="1" customWidth="1"/>
    <col min="12010" max="12010" width="18.25" style="1" customWidth="1"/>
    <col min="12011" max="12011" width="9" style="1"/>
    <col min="12012" max="12012" width="25.25" style="1" customWidth="1"/>
    <col min="12013" max="12013" width="9" style="1"/>
    <col min="12014" max="12014" width="33.75" style="1" customWidth="1"/>
    <col min="12015" max="12015" width="21.875" style="1" customWidth="1"/>
    <col min="12016" max="12016" width="13.125" style="1" customWidth="1"/>
    <col min="12017" max="12264" width="9" style="1"/>
    <col min="12265" max="12265" width="5.5" style="1" customWidth="1"/>
    <col min="12266" max="12266" width="18.25" style="1" customWidth="1"/>
    <col min="12267" max="12267" width="9" style="1"/>
    <col min="12268" max="12268" width="25.25" style="1" customWidth="1"/>
    <col min="12269" max="12269" width="9" style="1"/>
    <col min="12270" max="12270" width="33.75" style="1" customWidth="1"/>
    <col min="12271" max="12271" width="21.875" style="1" customWidth="1"/>
    <col min="12272" max="12272" width="13.125" style="1" customWidth="1"/>
    <col min="12273" max="12520" width="9" style="1"/>
    <col min="12521" max="12521" width="5.5" style="1" customWidth="1"/>
    <col min="12522" max="12522" width="18.25" style="1" customWidth="1"/>
    <col min="12523" max="12523" width="9" style="1"/>
    <col min="12524" max="12524" width="25.25" style="1" customWidth="1"/>
    <col min="12525" max="12525" width="9" style="1"/>
    <col min="12526" max="12526" width="33.75" style="1" customWidth="1"/>
    <col min="12527" max="12527" width="21.875" style="1" customWidth="1"/>
    <col min="12528" max="12528" width="13.125" style="1" customWidth="1"/>
    <col min="12529" max="12776" width="9" style="1"/>
    <col min="12777" max="12777" width="5.5" style="1" customWidth="1"/>
    <col min="12778" max="12778" width="18.25" style="1" customWidth="1"/>
    <col min="12779" max="12779" width="9" style="1"/>
    <col min="12780" max="12780" width="25.25" style="1" customWidth="1"/>
    <col min="12781" max="12781" width="9" style="1"/>
    <col min="12782" max="12782" width="33.75" style="1" customWidth="1"/>
    <col min="12783" max="12783" width="21.875" style="1" customWidth="1"/>
    <col min="12784" max="12784" width="13.125" style="1" customWidth="1"/>
    <col min="12785" max="13032" width="9" style="1"/>
    <col min="13033" max="13033" width="5.5" style="1" customWidth="1"/>
    <col min="13034" max="13034" width="18.25" style="1" customWidth="1"/>
    <col min="13035" max="13035" width="9" style="1"/>
    <col min="13036" max="13036" width="25.25" style="1" customWidth="1"/>
    <col min="13037" max="13037" width="9" style="1"/>
    <col min="13038" max="13038" width="33.75" style="1" customWidth="1"/>
    <col min="13039" max="13039" width="21.875" style="1" customWidth="1"/>
    <col min="13040" max="13040" width="13.125" style="1" customWidth="1"/>
    <col min="13041" max="13288" width="9" style="1"/>
    <col min="13289" max="13289" width="5.5" style="1" customWidth="1"/>
    <col min="13290" max="13290" width="18.25" style="1" customWidth="1"/>
    <col min="13291" max="13291" width="9" style="1"/>
    <col min="13292" max="13292" width="25.25" style="1" customWidth="1"/>
    <col min="13293" max="13293" width="9" style="1"/>
    <col min="13294" max="13294" width="33.75" style="1" customWidth="1"/>
    <col min="13295" max="13295" width="21.875" style="1" customWidth="1"/>
    <col min="13296" max="13296" width="13.125" style="1" customWidth="1"/>
    <col min="13297" max="13544" width="9" style="1"/>
    <col min="13545" max="13545" width="5.5" style="1" customWidth="1"/>
    <col min="13546" max="13546" width="18.25" style="1" customWidth="1"/>
    <col min="13547" max="13547" width="9" style="1"/>
    <col min="13548" max="13548" width="25.25" style="1" customWidth="1"/>
    <col min="13549" max="13549" width="9" style="1"/>
    <col min="13550" max="13550" width="33.75" style="1" customWidth="1"/>
    <col min="13551" max="13551" width="21.875" style="1" customWidth="1"/>
    <col min="13552" max="13552" width="13.125" style="1" customWidth="1"/>
    <col min="13553" max="13800" width="9" style="1"/>
    <col min="13801" max="13801" width="5.5" style="1" customWidth="1"/>
    <col min="13802" max="13802" width="18.25" style="1" customWidth="1"/>
    <col min="13803" max="13803" width="9" style="1"/>
    <col min="13804" max="13804" width="25.25" style="1" customWidth="1"/>
    <col min="13805" max="13805" width="9" style="1"/>
    <col min="13806" max="13806" width="33.75" style="1" customWidth="1"/>
    <col min="13807" max="13807" width="21.875" style="1" customWidth="1"/>
    <col min="13808" max="13808" width="13.125" style="1" customWidth="1"/>
    <col min="13809" max="14056" width="9" style="1"/>
    <col min="14057" max="14057" width="5.5" style="1" customWidth="1"/>
    <col min="14058" max="14058" width="18.25" style="1" customWidth="1"/>
    <col min="14059" max="14059" width="9" style="1"/>
    <col min="14060" max="14060" width="25.25" style="1" customWidth="1"/>
    <col min="14061" max="14061" width="9" style="1"/>
    <col min="14062" max="14062" width="33.75" style="1" customWidth="1"/>
    <col min="14063" max="14063" width="21.875" style="1" customWidth="1"/>
    <col min="14064" max="14064" width="13.125" style="1" customWidth="1"/>
    <col min="14065" max="14312" width="9" style="1"/>
    <col min="14313" max="14313" width="5.5" style="1" customWidth="1"/>
    <col min="14314" max="14314" width="18.25" style="1" customWidth="1"/>
    <col min="14315" max="14315" width="9" style="1"/>
    <col min="14316" max="14316" width="25.25" style="1" customWidth="1"/>
    <col min="14317" max="14317" width="9" style="1"/>
    <col min="14318" max="14318" width="33.75" style="1" customWidth="1"/>
    <col min="14319" max="14319" width="21.875" style="1" customWidth="1"/>
    <col min="14320" max="14320" width="13.125" style="1" customWidth="1"/>
    <col min="14321" max="14568" width="9" style="1"/>
    <col min="14569" max="14569" width="5.5" style="1" customWidth="1"/>
    <col min="14570" max="14570" width="18.25" style="1" customWidth="1"/>
    <col min="14571" max="14571" width="9" style="1"/>
    <col min="14572" max="14572" width="25.25" style="1" customWidth="1"/>
    <col min="14573" max="14573" width="9" style="1"/>
    <col min="14574" max="14574" width="33.75" style="1" customWidth="1"/>
    <col min="14575" max="14575" width="21.875" style="1" customWidth="1"/>
    <col min="14576" max="14576" width="13.125" style="1" customWidth="1"/>
    <col min="14577" max="14824" width="9" style="1"/>
    <col min="14825" max="14825" width="5.5" style="1" customWidth="1"/>
    <col min="14826" max="14826" width="18.25" style="1" customWidth="1"/>
    <col min="14827" max="14827" width="9" style="1"/>
    <col min="14828" max="14828" width="25.25" style="1" customWidth="1"/>
    <col min="14829" max="14829" width="9" style="1"/>
    <col min="14830" max="14830" width="33.75" style="1" customWidth="1"/>
    <col min="14831" max="14831" width="21.875" style="1" customWidth="1"/>
    <col min="14832" max="14832" width="13.125" style="1" customWidth="1"/>
    <col min="14833" max="15080" width="9" style="1"/>
    <col min="15081" max="15081" width="5.5" style="1" customWidth="1"/>
    <col min="15082" max="15082" width="18.25" style="1" customWidth="1"/>
    <col min="15083" max="15083" width="9" style="1"/>
    <col min="15084" max="15084" width="25.25" style="1" customWidth="1"/>
    <col min="15085" max="15085" width="9" style="1"/>
    <col min="15086" max="15086" width="33.75" style="1" customWidth="1"/>
    <col min="15087" max="15087" width="21.875" style="1" customWidth="1"/>
    <col min="15088" max="15088" width="13.125" style="1" customWidth="1"/>
    <col min="15089" max="15336" width="9" style="1"/>
    <col min="15337" max="15337" width="5.5" style="1" customWidth="1"/>
    <col min="15338" max="15338" width="18.25" style="1" customWidth="1"/>
    <col min="15339" max="15339" width="9" style="1"/>
    <col min="15340" max="15340" width="25.25" style="1" customWidth="1"/>
    <col min="15341" max="15341" width="9" style="1"/>
    <col min="15342" max="15342" width="33.75" style="1" customWidth="1"/>
    <col min="15343" max="15343" width="21.875" style="1" customWidth="1"/>
    <col min="15344" max="15344" width="13.125" style="1" customWidth="1"/>
    <col min="15345" max="15592" width="9" style="1"/>
    <col min="15593" max="15593" width="5.5" style="1" customWidth="1"/>
    <col min="15594" max="15594" width="18.25" style="1" customWidth="1"/>
    <col min="15595" max="15595" width="9" style="1"/>
    <col min="15596" max="15596" width="25.25" style="1" customWidth="1"/>
    <col min="15597" max="15597" width="9" style="1"/>
    <col min="15598" max="15598" width="33.75" style="1" customWidth="1"/>
    <col min="15599" max="15599" width="21.875" style="1" customWidth="1"/>
    <col min="15600" max="15600" width="13.125" style="1" customWidth="1"/>
    <col min="15601" max="15848" width="9" style="1"/>
    <col min="15849" max="15849" width="5.5" style="1" customWidth="1"/>
    <col min="15850" max="15850" width="18.25" style="1" customWidth="1"/>
    <col min="15851" max="15851" width="9" style="1"/>
    <col min="15852" max="15852" width="25.25" style="1" customWidth="1"/>
    <col min="15853" max="15853" width="9" style="1"/>
    <col min="15854" max="15854" width="33.75" style="1" customWidth="1"/>
    <col min="15855" max="15855" width="21.875" style="1" customWidth="1"/>
    <col min="15856" max="15856" width="13.125" style="1" customWidth="1"/>
    <col min="15857" max="16104" width="9" style="1"/>
    <col min="16105" max="16105" width="5.5" style="1" customWidth="1"/>
    <col min="16106" max="16106" width="18.25" style="1" customWidth="1"/>
    <col min="16107" max="16107" width="9" style="1"/>
    <col min="16108" max="16108" width="25.25" style="1" customWidth="1"/>
    <col min="16109" max="16109" width="9" style="1"/>
    <col min="16110" max="16110" width="33.75" style="1" customWidth="1"/>
    <col min="16111" max="16111" width="21.875" style="1" customWidth="1"/>
    <col min="16112" max="16112" width="13.125" style="1" customWidth="1"/>
    <col min="16113" max="16384" width="9" style="1"/>
  </cols>
  <sheetData>
    <row r="1" ht="69.7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9.25" customHeight="1" spans="1:8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</row>
    <row r="3" ht="24" spans="1:8">
      <c r="A3" s="8">
        <v>1</v>
      </c>
      <c r="B3" s="9" t="s">
        <v>9</v>
      </c>
      <c r="C3" s="10" t="s">
        <v>10</v>
      </c>
      <c r="D3" s="11" t="s">
        <v>11</v>
      </c>
      <c r="E3" s="11" t="s">
        <v>12</v>
      </c>
      <c r="F3" s="12">
        <v>100.48</v>
      </c>
      <c r="G3" s="12">
        <v>74.6</v>
      </c>
      <c r="H3" s="13">
        <f>SUM(F3/1.2*0.6+G3*0.4)</f>
        <v>80.08</v>
      </c>
    </row>
    <row r="4" ht="24" spans="1:8">
      <c r="A4" s="8">
        <v>2</v>
      </c>
      <c r="B4" s="9" t="s">
        <v>9</v>
      </c>
      <c r="C4" s="10" t="s">
        <v>10</v>
      </c>
      <c r="D4" s="11" t="s">
        <v>13</v>
      </c>
      <c r="E4" s="11" t="s">
        <v>14</v>
      </c>
      <c r="F4" s="12">
        <v>98.12</v>
      </c>
      <c r="G4" s="12">
        <v>71.94</v>
      </c>
      <c r="H4" s="13">
        <f t="shared" ref="H4:H67" si="0">SUM(F4/1.2*0.6+G4*0.4)</f>
        <v>77.836</v>
      </c>
    </row>
    <row r="5" ht="24" spans="1:8">
      <c r="A5" s="8">
        <v>3</v>
      </c>
      <c r="B5" s="9" t="s">
        <v>9</v>
      </c>
      <c r="C5" s="10" t="s">
        <v>10</v>
      </c>
      <c r="D5" s="11" t="s">
        <v>15</v>
      </c>
      <c r="E5" s="11" t="s">
        <v>16</v>
      </c>
      <c r="F5" s="12">
        <v>97.14</v>
      </c>
      <c r="G5" s="12">
        <v>69.24</v>
      </c>
      <c r="H5" s="13">
        <f t="shared" si="0"/>
        <v>76.266</v>
      </c>
    </row>
    <row r="6" ht="24" spans="1:8">
      <c r="A6" s="8">
        <v>4</v>
      </c>
      <c r="B6" s="9" t="s">
        <v>17</v>
      </c>
      <c r="C6" s="10" t="s">
        <v>18</v>
      </c>
      <c r="D6" s="11" t="s">
        <v>19</v>
      </c>
      <c r="E6" s="11" t="s">
        <v>20</v>
      </c>
      <c r="F6" s="12">
        <v>97.86</v>
      </c>
      <c r="G6" s="12">
        <v>0</v>
      </c>
      <c r="H6" s="13">
        <f t="shared" si="0"/>
        <v>48.93</v>
      </c>
    </row>
    <row r="7" ht="24" spans="1:8">
      <c r="A7" s="8">
        <v>5</v>
      </c>
      <c r="B7" s="9" t="s">
        <v>17</v>
      </c>
      <c r="C7" s="10" t="s">
        <v>18</v>
      </c>
      <c r="D7" s="11" t="s">
        <v>21</v>
      </c>
      <c r="E7" s="11" t="s">
        <v>22</v>
      </c>
      <c r="F7" s="12">
        <v>97.36</v>
      </c>
      <c r="G7" s="12">
        <v>73.34</v>
      </c>
      <c r="H7" s="13">
        <f t="shared" si="0"/>
        <v>78.016</v>
      </c>
    </row>
    <row r="8" ht="24" spans="1:8">
      <c r="A8" s="8">
        <v>6</v>
      </c>
      <c r="B8" s="9" t="s">
        <v>17</v>
      </c>
      <c r="C8" s="10" t="s">
        <v>18</v>
      </c>
      <c r="D8" s="11" t="s">
        <v>23</v>
      </c>
      <c r="E8" s="11" t="s">
        <v>24</v>
      </c>
      <c r="F8" s="12">
        <v>96.86</v>
      </c>
      <c r="G8" s="12">
        <v>0</v>
      </c>
      <c r="H8" s="13">
        <f t="shared" si="0"/>
        <v>48.43</v>
      </c>
    </row>
    <row r="9" ht="24" spans="1:8">
      <c r="A9" s="8">
        <v>7</v>
      </c>
      <c r="B9" s="9" t="s">
        <v>17</v>
      </c>
      <c r="C9" s="10" t="s">
        <v>18</v>
      </c>
      <c r="D9" s="11" t="s">
        <v>25</v>
      </c>
      <c r="E9" s="11" t="s">
        <v>26</v>
      </c>
      <c r="F9" s="12">
        <v>92.24</v>
      </c>
      <c r="G9" s="12">
        <v>74.5</v>
      </c>
      <c r="H9" s="13">
        <f t="shared" si="0"/>
        <v>75.92</v>
      </c>
    </row>
    <row r="10" ht="24" spans="1:8">
      <c r="A10" s="8">
        <v>8</v>
      </c>
      <c r="B10" s="9" t="s">
        <v>27</v>
      </c>
      <c r="C10" s="10" t="s">
        <v>28</v>
      </c>
      <c r="D10" s="11" t="s">
        <v>29</v>
      </c>
      <c r="E10" s="11" t="s">
        <v>30</v>
      </c>
      <c r="F10" s="12">
        <v>105.14</v>
      </c>
      <c r="G10" s="12">
        <v>74.5</v>
      </c>
      <c r="H10" s="13">
        <f t="shared" si="0"/>
        <v>82.37</v>
      </c>
    </row>
    <row r="11" ht="24" spans="1:8">
      <c r="A11" s="8">
        <v>9</v>
      </c>
      <c r="B11" s="9" t="s">
        <v>27</v>
      </c>
      <c r="C11" s="10" t="s">
        <v>28</v>
      </c>
      <c r="D11" s="11" t="s">
        <v>31</v>
      </c>
      <c r="E11" s="11" t="s">
        <v>32</v>
      </c>
      <c r="F11" s="12">
        <v>101.5</v>
      </c>
      <c r="G11" s="12">
        <v>71.56</v>
      </c>
      <c r="H11" s="13">
        <f t="shared" si="0"/>
        <v>79.374</v>
      </c>
    </row>
    <row r="12" ht="24" spans="1:8">
      <c r="A12" s="8">
        <v>10</v>
      </c>
      <c r="B12" s="9" t="s">
        <v>27</v>
      </c>
      <c r="C12" s="10" t="s">
        <v>28</v>
      </c>
      <c r="D12" s="11" t="s">
        <v>33</v>
      </c>
      <c r="E12" s="11" t="s">
        <v>34</v>
      </c>
      <c r="F12" s="12">
        <v>100.84</v>
      </c>
      <c r="G12" s="12">
        <v>72.14</v>
      </c>
      <c r="H12" s="13">
        <f t="shared" si="0"/>
        <v>79.276</v>
      </c>
    </row>
    <row r="13" ht="24" spans="1:8">
      <c r="A13" s="8">
        <v>11</v>
      </c>
      <c r="B13" s="9" t="s">
        <v>27</v>
      </c>
      <c r="C13" s="10" t="s">
        <v>35</v>
      </c>
      <c r="D13" s="11" t="s">
        <v>36</v>
      </c>
      <c r="E13" s="11" t="s">
        <v>37</v>
      </c>
      <c r="F13" s="12">
        <v>104.6</v>
      </c>
      <c r="G13" s="12">
        <v>0</v>
      </c>
      <c r="H13" s="13">
        <f t="shared" si="0"/>
        <v>52.3</v>
      </c>
    </row>
    <row r="14" ht="24" spans="1:8">
      <c r="A14" s="8">
        <v>12</v>
      </c>
      <c r="B14" s="9" t="s">
        <v>27</v>
      </c>
      <c r="C14" s="10" t="s">
        <v>35</v>
      </c>
      <c r="D14" s="11" t="s">
        <v>38</v>
      </c>
      <c r="E14" s="11" t="s">
        <v>39</v>
      </c>
      <c r="F14" s="12">
        <v>103.46</v>
      </c>
      <c r="G14" s="12">
        <v>75.3</v>
      </c>
      <c r="H14" s="13">
        <f t="shared" si="0"/>
        <v>81.85</v>
      </c>
    </row>
    <row r="15" ht="24" spans="1:8">
      <c r="A15" s="8">
        <v>13</v>
      </c>
      <c r="B15" s="9" t="s">
        <v>27</v>
      </c>
      <c r="C15" s="10" t="s">
        <v>35</v>
      </c>
      <c r="D15" s="11" t="s">
        <v>40</v>
      </c>
      <c r="E15" s="11" t="s">
        <v>41</v>
      </c>
      <c r="F15" s="12">
        <v>102.74</v>
      </c>
      <c r="G15" s="12">
        <v>73.38</v>
      </c>
      <c r="H15" s="13">
        <f t="shared" si="0"/>
        <v>80.722</v>
      </c>
    </row>
    <row r="16" ht="24" spans="1:8">
      <c r="A16" s="8">
        <v>14</v>
      </c>
      <c r="B16" s="9" t="s">
        <v>42</v>
      </c>
      <c r="C16" s="10" t="s">
        <v>43</v>
      </c>
      <c r="D16" s="11" t="s">
        <v>44</v>
      </c>
      <c r="E16" s="11" t="s">
        <v>45</v>
      </c>
      <c r="F16" s="12">
        <v>99.7</v>
      </c>
      <c r="G16" s="12">
        <v>72.2</v>
      </c>
      <c r="H16" s="13">
        <f t="shared" si="0"/>
        <v>78.73</v>
      </c>
    </row>
    <row r="17" ht="24" spans="1:8">
      <c r="A17" s="8">
        <v>15</v>
      </c>
      <c r="B17" s="9" t="s">
        <v>42</v>
      </c>
      <c r="C17" s="10" t="s">
        <v>43</v>
      </c>
      <c r="D17" s="11" t="s">
        <v>46</v>
      </c>
      <c r="E17" s="11" t="s">
        <v>47</v>
      </c>
      <c r="F17" s="12">
        <v>92.46</v>
      </c>
      <c r="G17" s="12">
        <v>72.28</v>
      </c>
      <c r="H17" s="13">
        <f t="shared" si="0"/>
        <v>75.142</v>
      </c>
    </row>
    <row r="18" ht="24" spans="1:8">
      <c r="A18" s="8">
        <v>16</v>
      </c>
      <c r="B18" s="9" t="s">
        <v>48</v>
      </c>
      <c r="C18" s="10" t="s">
        <v>49</v>
      </c>
      <c r="D18" s="11" t="s">
        <v>50</v>
      </c>
      <c r="E18" s="11" t="s">
        <v>51</v>
      </c>
      <c r="F18" s="12">
        <v>101.48</v>
      </c>
      <c r="G18" s="12">
        <v>71.78</v>
      </c>
      <c r="H18" s="13">
        <f t="shared" si="0"/>
        <v>79.452</v>
      </c>
    </row>
    <row r="19" ht="24" spans="1:8">
      <c r="A19" s="8">
        <v>17</v>
      </c>
      <c r="B19" s="9" t="s">
        <v>48</v>
      </c>
      <c r="C19" s="10" t="s">
        <v>49</v>
      </c>
      <c r="D19" s="11" t="s">
        <v>52</v>
      </c>
      <c r="E19" s="11" t="s">
        <v>53</v>
      </c>
      <c r="F19" s="12">
        <v>96</v>
      </c>
      <c r="G19" s="12">
        <v>70.96</v>
      </c>
      <c r="H19" s="13">
        <f t="shared" si="0"/>
        <v>76.384</v>
      </c>
    </row>
    <row r="20" ht="24" spans="1:8">
      <c r="A20" s="8">
        <v>18</v>
      </c>
      <c r="B20" s="9" t="s">
        <v>48</v>
      </c>
      <c r="C20" s="10" t="s">
        <v>49</v>
      </c>
      <c r="D20" s="11" t="s">
        <v>54</v>
      </c>
      <c r="E20" s="11" t="s">
        <v>55</v>
      </c>
      <c r="F20" s="12">
        <v>95.46</v>
      </c>
      <c r="G20" s="12">
        <v>73.26</v>
      </c>
      <c r="H20" s="13">
        <f t="shared" si="0"/>
        <v>77.034</v>
      </c>
    </row>
    <row r="21" ht="24" spans="1:8">
      <c r="A21" s="8">
        <v>19</v>
      </c>
      <c r="B21" s="9" t="s">
        <v>48</v>
      </c>
      <c r="C21" s="10" t="s">
        <v>49</v>
      </c>
      <c r="D21" s="11" t="s">
        <v>56</v>
      </c>
      <c r="E21" s="11" t="s">
        <v>57</v>
      </c>
      <c r="F21" s="12">
        <v>95.34</v>
      </c>
      <c r="G21" s="12">
        <v>68.46</v>
      </c>
      <c r="H21" s="13">
        <f t="shared" si="0"/>
        <v>75.054</v>
      </c>
    </row>
    <row r="22" ht="24" spans="1:8">
      <c r="A22" s="8">
        <v>20</v>
      </c>
      <c r="B22" s="9" t="s">
        <v>48</v>
      </c>
      <c r="C22" s="10" t="s">
        <v>49</v>
      </c>
      <c r="D22" s="11" t="s">
        <v>58</v>
      </c>
      <c r="E22" s="11" t="s">
        <v>59</v>
      </c>
      <c r="F22" s="12">
        <v>94.88</v>
      </c>
      <c r="G22" s="12">
        <v>71.62</v>
      </c>
      <c r="H22" s="13">
        <f t="shared" si="0"/>
        <v>76.088</v>
      </c>
    </row>
    <row r="23" ht="24" spans="1:8">
      <c r="A23" s="8">
        <v>21</v>
      </c>
      <c r="B23" s="9" t="s">
        <v>48</v>
      </c>
      <c r="C23" s="10" t="s">
        <v>49</v>
      </c>
      <c r="D23" s="11" t="s">
        <v>60</v>
      </c>
      <c r="E23" s="11" t="s">
        <v>61</v>
      </c>
      <c r="F23" s="12">
        <v>93.1</v>
      </c>
      <c r="G23" s="12">
        <v>68.26</v>
      </c>
      <c r="H23" s="13">
        <f t="shared" si="0"/>
        <v>73.854</v>
      </c>
    </row>
    <row r="24" ht="24" spans="1:8">
      <c r="A24" s="8">
        <v>22</v>
      </c>
      <c r="B24" s="9" t="s">
        <v>62</v>
      </c>
      <c r="C24" s="10" t="s">
        <v>63</v>
      </c>
      <c r="D24" s="11" t="s">
        <v>64</v>
      </c>
      <c r="E24" s="11" t="s">
        <v>65</v>
      </c>
      <c r="F24" s="12">
        <v>95.38</v>
      </c>
      <c r="G24" s="12">
        <v>74.12</v>
      </c>
      <c r="H24" s="13">
        <f t="shared" si="0"/>
        <v>77.338</v>
      </c>
    </row>
    <row r="25" ht="24" spans="1:8">
      <c r="A25" s="8">
        <v>23</v>
      </c>
      <c r="B25" s="9" t="s">
        <v>62</v>
      </c>
      <c r="C25" s="10" t="s">
        <v>63</v>
      </c>
      <c r="D25" s="11" t="s">
        <v>66</v>
      </c>
      <c r="E25" s="11" t="s">
        <v>67</v>
      </c>
      <c r="F25" s="12">
        <v>94.06</v>
      </c>
      <c r="G25" s="12">
        <v>70.6</v>
      </c>
      <c r="H25" s="13">
        <f t="shared" si="0"/>
        <v>75.27</v>
      </c>
    </row>
    <row r="26" ht="24" spans="1:8">
      <c r="A26" s="8">
        <v>24</v>
      </c>
      <c r="B26" s="9" t="s">
        <v>62</v>
      </c>
      <c r="C26" s="10" t="s">
        <v>68</v>
      </c>
      <c r="D26" s="11" t="s">
        <v>69</v>
      </c>
      <c r="E26" s="11" t="s">
        <v>70</v>
      </c>
      <c r="F26" s="12">
        <v>97.26</v>
      </c>
      <c r="G26" s="12">
        <v>71.5</v>
      </c>
      <c r="H26" s="13">
        <f t="shared" si="0"/>
        <v>77.23</v>
      </c>
    </row>
    <row r="27" ht="24" spans="1:8">
      <c r="A27" s="8">
        <v>25</v>
      </c>
      <c r="B27" s="9" t="s">
        <v>62</v>
      </c>
      <c r="C27" s="10" t="s">
        <v>68</v>
      </c>
      <c r="D27" s="11" t="s">
        <v>71</v>
      </c>
      <c r="E27" s="11" t="s">
        <v>72</v>
      </c>
      <c r="F27" s="12">
        <v>96.24</v>
      </c>
      <c r="G27" s="12">
        <v>75.38</v>
      </c>
      <c r="H27" s="13">
        <f t="shared" si="0"/>
        <v>78.272</v>
      </c>
    </row>
    <row r="28" ht="24" spans="1:8">
      <c r="A28" s="8">
        <v>26</v>
      </c>
      <c r="B28" s="9" t="s">
        <v>62</v>
      </c>
      <c r="C28" s="10" t="s">
        <v>68</v>
      </c>
      <c r="D28" s="11" t="s">
        <v>73</v>
      </c>
      <c r="E28" s="11" t="s">
        <v>74</v>
      </c>
      <c r="F28" s="12">
        <v>91.16</v>
      </c>
      <c r="G28" s="12">
        <v>0</v>
      </c>
      <c r="H28" s="13">
        <f t="shared" si="0"/>
        <v>45.58</v>
      </c>
    </row>
    <row r="29" ht="24" spans="1:8">
      <c r="A29" s="8">
        <v>27</v>
      </c>
      <c r="B29" s="9" t="s">
        <v>75</v>
      </c>
      <c r="C29" s="10" t="s">
        <v>76</v>
      </c>
      <c r="D29" s="11" t="s">
        <v>77</v>
      </c>
      <c r="E29" s="11" t="s">
        <v>78</v>
      </c>
      <c r="F29" s="12">
        <v>104.46</v>
      </c>
      <c r="G29" s="12">
        <v>76.56</v>
      </c>
      <c r="H29" s="13">
        <f t="shared" si="0"/>
        <v>82.854</v>
      </c>
    </row>
    <row r="30" ht="24" spans="1:8">
      <c r="A30" s="8">
        <v>28</v>
      </c>
      <c r="B30" s="9" t="s">
        <v>75</v>
      </c>
      <c r="C30" s="10" t="s">
        <v>76</v>
      </c>
      <c r="D30" s="11" t="s">
        <v>79</v>
      </c>
      <c r="E30" s="11" t="s">
        <v>80</v>
      </c>
      <c r="F30" s="12">
        <v>98.76</v>
      </c>
      <c r="G30" s="12">
        <v>74.3</v>
      </c>
      <c r="H30" s="13">
        <f t="shared" si="0"/>
        <v>79.1</v>
      </c>
    </row>
    <row r="31" ht="24" spans="1:8">
      <c r="A31" s="8">
        <v>29</v>
      </c>
      <c r="B31" s="9" t="s">
        <v>75</v>
      </c>
      <c r="C31" s="10" t="s">
        <v>76</v>
      </c>
      <c r="D31" s="11" t="s">
        <v>81</v>
      </c>
      <c r="E31" s="11" t="s">
        <v>82</v>
      </c>
      <c r="F31" s="12">
        <v>98.58</v>
      </c>
      <c r="G31" s="12">
        <v>75.54</v>
      </c>
      <c r="H31" s="13">
        <f t="shared" si="0"/>
        <v>79.506</v>
      </c>
    </row>
    <row r="32" ht="24" spans="1:8">
      <c r="A32" s="8">
        <v>30</v>
      </c>
      <c r="B32" s="9" t="s">
        <v>75</v>
      </c>
      <c r="C32" s="10" t="s">
        <v>83</v>
      </c>
      <c r="D32" s="11" t="s">
        <v>84</v>
      </c>
      <c r="E32" s="11" t="s">
        <v>85</v>
      </c>
      <c r="F32" s="12">
        <v>91.9</v>
      </c>
      <c r="G32" s="12">
        <v>70</v>
      </c>
      <c r="H32" s="13">
        <f t="shared" si="0"/>
        <v>73.95</v>
      </c>
    </row>
    <row r="33" ht="24" spans="1:8">
      <c r="A33" s="8">
        <v>31</v>
      </c>
      <c r="B33" s="9" t="s">
        <v>75</v>
      </c>
      <c r="C33" s="10" t="s">
        <v>83</v>
      </c>
      <c r="D33" s="11" t="s">
        <v>86</v>
      </c>
      <c r="E33" s="11" t="s">
        <v>87</v>
      </c>
      <c r="F33" s="12">
        <v>87.74</v>
      </c>
      <c r="G33" s="12">
        <v>72.54</v>
      </c>
      <c r="H33" s="13">
        <f t="shared" si="0"/>
        <v>72.886</v>
      </c>
    </row>
    <row r="34" ht="24" spans="1:8">
      <c r="A34" s="8">
        <v>32</v>
      </c>
      <c r="B34" s="9" t="s">
        <v>75</v>
      </c>
      <c r="C34" s="10" t="s">
        <v>83</v>
      </c>
      <c r="D34" s="11" t="s">
        <v>88</v>
      </c>
      <c r="E34" s="11" t="s">
        <v>89</v>
      </c>
      <c r="F34" s="12">
        <v>84.08</v>
      </c>
      <c r="G34" s="12">
        <v>70.8</v>
      </c>
      <c r="H34" s="13">
        <f t="shared" si="0"/>
        <v>70.36</v>
      </c>
    </row>
    <row r="35" ht="24" spans="1:8">
      <c r="A35" s="8">
        <v>33</v>
      </c>
      <c r="B35" s="9" t="s">
        <v>90</v>
      </c>
      <c r="C35" s="10" t="s">
        <v>91</v>
      </c>
      <c r="D35" s="11" t="s">
        <v>92</v>
      </c>
      <c r="E35" s="11" t="s">
        <v>93</v>
      </c>
      <c r="F35" s="12">
        <v>101.6</v>
      </c>
      <c r="G35" s="12">
        <v>77.54</v>
      </c>
      <c r="H35" s="13">
        <f t="shared" si="0"/>
        <v>81.816</v>
      </c>
    </row>
    <row r="36" ht="24" spans="1:8">
      <c r="A36" s="8">
        <v>34</v>
      </c>
      <c r="B36" s="9" t="s">
        <v>90</v>
      </c>
      <c r="C36" s="10" t="s">
        <v>91</v>
      </c>
      <c r="D36" s="11" t="s">
        <v>94</v>
      </c>
      <c r="E36" s="11" t="s">
        <v>95</v>
      </c>
      <c r="F36" s="12">
        <v>101.38</v>
      </c>
      <c r="G36" s="12">
        <v>76.82</v>
      </c>
      <c r="H36" s="13">
        <f t="shared" si="0"/>
        <v>81.418</v>
      </c>
    </row>
    <row r="37" ht="24" spans="1:8">
      <c r="A37" s="8">
        <v>35</v>
      </c>
      <c r="B37" s="9" t="s">
        <v>90</v>
      </c>
      <c r="C37" s="10" t="s">
        <v>91</v>
      </c>
      <c r="D37" s="11" t="s">
        <v>96</v>
      </c>
      <c r="E37" s="11" t="s">
        <v>97</v>
      </c>
      <c r="F37" s="12">
        <v>96</v>
      </c>
      <c r="G37" s="12">
        <v>77.44</v>
      </c>
      <c r="H37" s="13">
        <f t="shared" si="0"/>
        <v>78.976</v>
      </c>
    </row>
    <row r="38" ht="24" spans="1:8">
      <c r="A38" s="8">
        <v>36</v>
      </c>
      <c r="B38" s="9" t="s">
        <v>90</v>
      </c>
      <c r="C38" s="10" t="s">
        <v>98</v>
      </c>
      <c r="D38" s="11" t="s">
        <v>99</v>
      </c>
      <c r="E38" s="11" t="s">
        <v>100</v>
      </c>
      <c r="F38" s="12">
        <v>107.8</v>
      </c>
      <c r="G38" s="12">
        <v>77.08</v>
      </c>
      <c r="H38" s="13">
        <f t="shared" si="0"/>
        <v>84.732</v>
      </c>
    </row>
    <row r="39" ht="24" spans="1:8">
      <c r="A39" s="8">
        <v>37</v>
      </c>
      <c r="B39" s="9" t="s">
        <v>90</v>
      </c>
      <c r="C39" s="10" t="s">
        <v>98</v>
      </c>
      <c r="D39" s="11" t="s">
        <v>101</v>
      </c>
      <c r="E39" s="11" t="s">
        <v>102</v>
      </c>
      <c r="F39" s="12">
        <v>103.68</v>
      </c>
      <c r="G39" s="12">
        <v>76.9</v>
      </c>
      <c r="H39" s="13">
        <f t="shared" si="0"/>
        <v>82.6</v>
      </c>
    </row>
    <row r="40" ht="24" spans="1:8">
      <c r="A40" s="8">
        <v>38</v>
      </c>
      <c r="B40" s="9" t="s">
        <v>90</v>
      </c>
      <c r="C40" s="10" t="s">
        <v>98</v>
      </c>
      <c r="D40" s="11" t="s">
        <v>103</v>
      </c>
      <c r="E40" s="11" t="s">
        <v>104</v>
      </c>
      <c r="F40" s="12">
        <v>103.68</v>
      </c>
      <c r="G40" s="12">
        <v>71.94</v>
      </c>
      <c r="H40" s="13">
        <f t="shared" si="0"/>
        <v>80.616</v>
      </c>
    </row>
    <row r="41" ht="24" spans="1:8">
      <c r="A41" s="8">
        <v>39</v>
      </c>
      <c r="B41" s="9" t="s">
        <v>105</v>
      </c>
      <c r="C41" s="10" t="s">
        <v>106</v>
      </c>
      <c r="D41" s="11" t="s">
        <v>107</v>
      </c>
      <c r="E41" s="11" t="s">
        <v>108</v>
      </c>
      <c r="F41" s="12">
        <v>88.28</v>
      </c>
      <c r="G41" s="12">
        <v>67.6</v>
      </c>
      <c r="H41" s="13">
        <f t="shared" si="0"/>
        <v>71.18</v>
      </c>
    </row>
    <row r="42" ht="24" spans="1:8">
      <c r="A42" s="8">
        <v>40</v>
      </c>
      <c r="B42" s="9" t="s">
        <v>105</v>
      </c>
      <c r="C42" s="10" t="s">
        <v>109</v>
      </c>
      <c r="D42" s="11" t="s">
        <v>110</v>
      </c>
      <c r="E42" s="11" t="s">
        <v>111</v>
      </c>
      <c r="F42" s="12">
        <v>104.36</v>
      </c>
      <c r="G42" s="12">
        <v>78.16</v>
      </c>
      <c r="H42" s="13">
        <f t="shared" si="0"/>
        <v>83.444</v>
      </c>
    </row>
    <row r="43" ht="24" spans="1:8">
      <c r="A43" s="8">
        <v>41</v>
      </c>
      <c r="B43" s="9" t="s">
        <v>105</v>
      </c>
      <c r="C43" s="10" t="s">
        <v>109</v>
      </c>
      <c r="D43" s="11" t="s">
        <v>112</v>
      </c>
      <c r="E43" s="11" t="s">
        <v>113</v>
      </c>
      <c r="F43" s="12">
        <v>104.32</v>
      </c>
      <c r="G43" s="12">
        <v>75.38</v>
      </c>
      <c r="H43" s="13">
        <f t="shared" si="0"/>
        <v>82.312</v>
      </c>
    </row>
    <row r="44" ht="24" spans="1:8">
      <c r="A44" s="8">
        <v>42</v>
      </c>
      <c r="B44" s="9" t="s">
        <v>105</v>
      </c>
      <c r="C44" s="10" t="s">
        <v>109</v>
      </c>
      <c r="D44" s="11" t="s">
        <v>114</v>
      </c>
      <c r="E44" s="11" t="s">
        <v>115</v>
      </c>
      <c r="F44" s="12">
        <v>99.2</v>
      </c>
      <c r="G44" s="12">
        <v>76.08</v>
      </c>
      <c r="H44" s="13">
        <f t="shared" si="0"/>
        <v>80.032</v>
      </c>
    </row>
    <row r="45" ht="24" spans="1:8">
      <c r="A45" s="8">
        <v>43</v>
      </c>
      <c r="B45" s="9" t="s">
        <v>105</v>
      </c>
      <c r="C45" s="10" t="s">
        <v>109</v>
      </c>
      <c r="D45" s="11" t="s">
        <v>116</v>
      </c>
      <c r="E45" s="11" t="s">
        <v>117</v>
      </c>
      <c r="F45" s="12">
        <v>95.96</v>
      </c>
      <c r="G45" s="12">
        <v>67.78</v>
      </c>
      <c r="H45" s="13">
        <f t="shared" si="0"/>
        <v>75.092</v>
      </c>
    </row>
    <row r="46" ht="24" spans="1:8">
      <c r="A46" s="8">
        <v>44</v>
      </c>
      <c r="B46" s="9" t="s">
        <v>105</v>
      </c>
      <c r="C46" s="10" t="s">
        <v>109</v>
      </c>
      <c r="D46" s="11" t="s">
        <v>118</v>
      </c>
      <c r="E46" s="11" t="s">
        <v>119</v>
      </c>
      <c r="F46" s="12">
        <v>95.74</v>
      </c>
      <c r="G46" s="12">
        <v>70.38</v>
      </c>
      <c r="H46" s="13">
        <f t="shared" si="0"/>
        <v>76.022</v>
      </c>
    </row>
    <row r="47" ht="24" spans="1:8">
      <c r="A47" s="8">
        <v>45</v>
      </c>
      <c r="B47" s="9" t="s">
        <v>105</v>
      </c>
      <c r="C47" s="10" t="s">
        <v>109</v>
      </c>
      <c r="D47" s="11" t="s">
        <v>120</v>
      </c>
      <c r="E47" s="11" t="s">
        <v>121</v>
      </c>
      <c r="F47" s="12">
        <v>94.02</v>
      </c>
      <c r="G47" s="12">
        <v>70.94</v>
      </c>
      <c r="H47" s="13">
        <f t="shared" si="0"/>
        <v>75.386</v>
      </c>
    </row>
    <row r="48" ht="24" spans="1:8">
      <c r="A48" s="8">
        <v>46</v>
      </c>
      <c r="B48" s="9" t="s">
        <v>122</v>
      </c>
      <c r="C48" s="10" t="s">
        <v>123</v>
      </c>
      <c r="D48" s="11" t="s">
        <v>124</v>
      </c>
      <c r="E48" s="11" t="s">
        <v>125</v>
      </c>
      <c r="F48" s="12">
        <v>100.98</v>
      </c>
      <c r="G48" s="12">
        <v>75.74</v>
      </c>
      <c r="H48" s="13">
        <f t="shared" si="0"/>
        <v>80.786</v>
      </c>
    </row>
    <row r="49" ht="24" spans="1:8">
      <c r="A49" s="8">
        <v>47</v>
      </c>
      <c r="B49" s="9" t="s">
        <v>122</v>
      </c>
      <c r="C49" s="10" t="s">
        <v>123</v>
      </c>
      <c r="D49" s="11" t="s">
        <v>126</v>
      </c>
      <c r="E49" s="11" t="s">
        <v>127</v>
      </c>
      <c r="F49" s="12">
        <v>96.72</v>
      </c>
      <c r="G49" s="12">
        <v>73.44</v>
      </c>
      <c r="H49" s="13">
        <f t="shared" si="0"/>
        <v>77.736</v>
      </c>
    </row>
    <row r="50" ht="24" spans="1:8">
      <c r="A50" s="8">
        <v>48</v>
      </c>
      <c r="B50" s="9" t="s">
        <v>122</v>
      </c>
      <c r="C50" s="10" t="s">
        <v>123</v>
      </c>
      <c r="D50" s="11" t="s">
        <v>128</v>
      </c>
      <c r="E50" s="11" t="s">
        <v>129</v>
      </c>
      <c r="F50" s="12">
        <v>96.4</v>
      </c>
      <c r="G50" s="12">
        <v>75.28</v>
      </c>
      <c r="H50" s="13">
        <f t="shared" si="0"/>
        <v>78.312</v>
      </c>
    </row>
    <row r="51" ht="24" spans="1:8">
      <c r="A51" s="8">
        <v>49</v>
      </c>
      <c r="B51" s="9" t="s">
        <v>122</v>
      </c>
      <c r="C51" s="10" t="s">
        <v>123</v>
      </c>
      <c r="D51" s="11" t="s">
        <v>130</v>
      </c>
      <c r="E51" s="11" t="s">
        <v>131</v>
      </c>
      <c r="F51" s="12">
        <v>96.14</v>
      </c>
      <c r="G51" s="12">
        <v>0</v>
      </c>
      <c r="H51" s="13">
        <f t="shared" si="0"/>
        <v>48.07</v>
      </c>
    </row>
    <row r="52" ht="24" spans="1:8">
      <c r="A52" s="8">
        <v>50</v>
      </c>
      <c r="B52" s="9" t="s">
        <v>122</v>
      </c>
      <c r="C52" s="10" t="s">
        <v>123</v>
      </c>
      <c r="D52" s="11" t="s">
        <v>132</v>
      </c>
      <c r="E52" s="11" t="s">
        <v>133</v>
      </c>
      <c r="F52" s="12">
        <v>95.78</v>
      </c>
      <c r="G52" s="12">
        <v>73.02</v>
      </c>
      <c r="H52" s="13">
        <f t="shared" si="0"/>
        <v>77.098</v>
      </c>
    </row>
    <row r="53" ht="24" spans="1:8">
      <c r="A53" s="8">
        <v>51</v>
      </c>
      <c r="B53" s="9" t="s">
        <v>122</v>
      </c>
      <c r="C53" s="10" t="s">
        <v>123</v>
      </c>
      <c r="D53" s="11" t="s">
        <v>134</v>
      </c>
      <c r="E53" s="11" t="s">
        <v>135</v>
      </c>
      <c r="F53" s="12">
        <v>95.58</v>
      </c>
      <c r="G53" s="12">
        <v>71.8</v>
      </c>
      <c r="H53" s="13">
        <f t="shared" si="0"/>
        <v>76.51</v>
      </c>
    </row>
    <row r="54" ht="24" spans="1:8">
      <c r="A54" s="8">
        <v>52</v>
      </c>
      <c r="B54" s="9" t="s">
        <v>122</v>
      </c>
      <c r="C54" s="10" t="s">
        <v>123</v>
      </c>
      <c r="D54" s="11" t="s">
        <v>136</v>
      </c>
      <c r="E54" s="11" t="s">
        <v>137</v>
      </c>
      <c r="F54" s="12">
        <v>94.9</v>
      </c>
      <c r="G54" s="12">
        <v>71.6</v>
      </c>
      <c r="H54" s="13">
        <f t="shared" si="0"/>
        <v>76.09</v>
      </c>
    </row>
    <row r="55" ht="24" spans="1:8">
      <c r="A55" s="8">
        <v>53</v>
      </c>
      <c r="B55" s="9" t="s">
        <v>122</v>
      </c>
      <c r="C55" s="10" t="s">
        <v>123</v>
      </c>
      <c r="D55" s="11" t="s">
        <v>138</v>
      </c>
      <c r="E55" s="11" t="s">
        <v>139</v>
      </c>
      <c r="F55" s="12">
        <v>94.78</v>
      </c>
      <c r="G55" s="12">
        <v>73.72</v>
      </c>
      <c r="H55" s="13">
        <f t="shared" si="0"/>
        <v>76.878</v>
      </c>
    </row>
    <row r="56" ht="24" spans="1:8">
      <c r="A56" s="8">
        <v>54</v>
      </c>
      <c r="B56" s="9" t="s">
        <v>122</v>
      </c>
      <c r="C56" s="10" t="s">
        <v>123</v>
      </c>
      <c r="D56" s="11" t="s">
        <v>140</v>
      </c>
      <c r="E56" s="11" t="s">
        <v>141</v>
      </c>
      <c r="F56" s="12">
        <v>93.74</v>
      </c>
      <c r="G56" s="12">
        <v>72.48</v>
      </c>
      <c r="H56" s="13">
        <f t="shared" si="0"/>
        <v>75.862</v>
      </c>
    </row>
    <row r="57" ht="24" spans="1:8">
      <c r="A57" s="8">
        <v>55</v>
      </c>
      <c r="B57" s="9" t="s">
        <v>122</v>
      </c>
      <c r="C57" s="10" t="s">
        <v>123</v>
      </c>
      <c r="D57" s="11" t="s">
        <v>142</v>
      </c>
      <c r="E57" s="11" t="s">
        <v>143</v>
      </c>
      <c r="F57" s="12">
        <v>92.52</v>
      </c>
      <c r="G57" s="12">
        <v>73.92</v>
      </c>
      <c r="H57" s="13">
        <f t="shared" si="0"/>
        <v>75.828</v>
      </c>
    </row>
    <row r="58" ht="24" spans="1:8">
      <c r="A58" s="8">
        <v>56</v>
      </c>
      <c r="B58" s="9" t="s">
        <v>144</v>
      </c>
      <c r="C58" s="10" t="s">
        <v>145</v>
      </c>
      <c r="D58" s="11" t="s">
        <v>146</v>
      </c>
      <c r="E58" s="11" t="s">
        <v>147</v>
      </c>
      <c r="F58" s="12">
        <v>98.48</v>
      </c>
      <c r="G58" s="12">
        <v>70</v>
      </c>
      <c r="H58" s="13">
        <f t="shared" si="0"/>
        <v>77.24</v>
      </c>
    </row>
    <row r="59" ht="24" spans="1:8">
      <c r="A59" s="8">
        <v>57</v>
      </c>
      <c r="B59" s="9" t="s">
        <v>144</v>
      </c>
      <c r="C59" s="10" t="s">
        <v>145</v>
      </c>
      <c r="D59" s="11" t="s">
        <v>148</v>
      </c>
      <c r="E59" s="11" t="s">
        <v>149</v>
      </c>
      <c r="F59" s="12">
        <v>93.34</v>
      </c>
      <c r="G59" s="12">
        <v>68.96</v>
      </c>
      <c r="H59" s="13">
        <f t="shared" si="0"/>
        <v>74.254</v>
      </c>
    </row>
    <row r="60" ht="24" spans="1:8">
      <c r="A60" s="8">
        <v>58</v>
      </c>
      <c r="B60" s="9" t="s">
        <v>144</v>
      </c>
      <c r="C60" s="10" t="s">
        <v>145</v>
      </c>
      <c r="D60" s="11" t="s">
        <v>150</v>
      </c>
      <c r="E60" s="11" t="s">
        <v>151</v>
      </c>
      <c r="F60" s="12">
        <v>92.12</v>
      </c>
      <c r="G60" s="12">
        <v>75.76</v>
      </c>
      <c r="H60" s="13">
        <f t="shared" si="0"/>
        <v>76.364</v>
      </c>
    </row>
    <row r="61" ht="24" spans="1:8">
      <c r="A61" s="8">
        <v>59</v>
      </c>
      <c r="B61" s="9" t="s">
        <v>152</v>
      </c>
      <c r="C61" s="10" t="s">
        <v>153</v>
      </c>
      <c r="D61" s="11" t="s">
        <v>154</v>
      </c>
      <c r="E61" s="11" t="s">
        <v>155</v>
      </c>
      <c r="F61" s="12">
        <v>103.68</v>
      </c>
      <c r="G61" s="12">
        <v>75.26</v>
      </c>
      <c r="H61" s="13">
        <f t="shared" si="0"/>
        <v>81.944</v>
      </c>
    </row>
    <row r="62" ht="24" spans="1:8">
      <c r="A62" s="8">
        <v>60</v>
      </c>
      <c r="B62" s="9" t="s">
        <v>152</v>
      </c>
      <c r="C62" s="10" t="s">
        <v>153</v>
      </c>
      <c r="D62" s="11" t="s">
        <v>156</v>
      </c>
      <c r="E62" s="11" t="s">
        <v>157</v>
      </c>
      <c r="F62" s="12">
        <v>102.1</v>
      </c>
      <c r="G62" s="12">
        <v>74.68</v>
      </c>
      <c r="H62" s="13">
        <f t="shared" si="0"/>
        <v>80.922</v>
      </c>
    </row>
    <row r="63" ht="24" spans="1:8">
      <c r="A63" s="8">
        <v>61</v>
      </c>
      <c r="B63" s="9" t="s">
        <v>152</v>
      </c>
      <c r="C63" s="10" t="s">
        <v>153</v>
      </c>
      <c r="D63" s="11" t="s">
        <v>158</v>
      </c>
      <c r="E63" s="11" t="s">
        <v>159</v>
      </c>
      <c r="F63" s="12">
        <v>100.2</v>
      </c>
      <c r="G63" s="12">
        <v>76.06</v>
      </c>
      <c r="H63" s="13">
        <f t="shared" si="0"/>
        <v>80.524</v>
      </c>
    </row>
    <row r="64" ht="24" spans="1:8">
      <c r="A64" s="8">
        <v>62</v>
      </c>
      <c r="B64" s="9" t="s">
        <v>160</v>
      </c>
      <c r="C64" s="10" t="s">
        <v>161</v>
      </c>
      <c r="D64" s="11" t="s">
        <v>162</v>
      </c>
      <c r="E64" s="11" t="s">
        <v>163</v>
      </c>
      <c r="F64" s="12">
        <v>105.22</v>
      </c>
      <c r="G64" s="12">
        <v>72.9</v>
      </c>
      <c r="H64" s="13">
        <f t="shared" si="0"/>
        <v>81.77</v>
      </c>
    </row>
    <row r="65" ht="24" spans="1:8">
      <c r="A65" s="8">
        <v>63</v>
      </c>
      <c r="B65" s="9" t="s">
        <v>160</v>
      </c>
      <c r="C65" s="10" t="s">
        <v>161</v>
      </c>
      <c r="D65" s="11" t="s">
        <v>164</v>
      </c>
      <c r="E65" s="11" t="s">
        <v>165</v>
      </c>
      <c r="F65" s="12">
        <v>103.34</v>
      </c>
      <c r="G65" s="12">
        <v>75.84</v>
      </c>
      <c r="H65" s="13">
        <f t="shared" si="0"/>
        <v>82.006</v>
      </c>
    </row>
    <row r="66" ht="24" spans="1:8">
      <c r="A66" s="8">
        <v>64</v>
      </c>
      <c r="B66" s="9" t="s">
        <v>160</v>
      </c>
      <c r="C66" s="10" t="s">
        <v>161</v>
      </c>
      <c r="D66" s="11" t="s">
        <v>166</v>
      </c>
      <c r="E66" s="11" t="s">
        <v>167</v>
      </c>
      <c r="F66" s="12">
        <v>100.12</v>
      </c>
      <c r="G66" s="12">
        <v>81.1</v>
      </c>
      <c r="H66" s="13">
        <f t="shared" si="0"/>
        <v>82.5</v>
      </c>
    </row>
    <row r="67" ht="24" spans="1:8">
      <c r="A67" s="8">
        <v>65</v>
      </c>
      <c r="B67" s="9" t="s">
        <v>160</v>
      </c>
      <c r="C67" s="10" t="s">
        <v>168</v>
      </c>
      <c r="D67" s="11" t="s">
        <v>169</v>
      </c>
      <c r="E67" s="11" t="s">
        <v>170</v>
      </c>
      <c r="F67" s="12">
        <v>104.5</v>
      </c>
      <c r="G67" s="12">
        <v>77.52</v>
      </c>
      <c r="H67" s="13">
        <f t="shared" si="0"/>
        <v>83.258</v>
      </c>
    </row>
    <row r="68" ht="24" spans="1:8">
      <c r="A68" s="8">
        <v>66</v>
      </c>
      <c r="B68" s="9" t="s">
        <v>160</v>
      </c>
      <c r="C68" s="10" t="s">
        <v>168</v>
      </c>
      <c r="D68" s="11" t="s">
        <v>171</v>
      </c>
      <c r="E68" s="11" t="s">
        <v>172</v>
      </c>
      <c r="F68" s="12">
        <v>103.96</v>
      </c>
      <c r="G68" s="12">
        <v>78.02</v>
      </c>
      <c r="H68" s="13">
        <f t="shared" ref="H68:H84" si="1">SUM(F68/1.2*0.6+G68*0.4)</f>
        <v>83.188</v>
      </c>
    </row>
    <row r="69" ht="24" spans="1:8">
      <c r="A69" s="8">
        <v>67</v>
      </c>
      <c r="B69" s="9" t="s">
        <v>160</v>
      </c>
      <c r="C69" s="10" t="s">
        <v>168</v>
      </c>
      <c r="D69" s="11" t="s">
        <v>173</v>
      </c>
      <c r="E69" s="11" t="s">
        <v>174</v>
      </c>
      <c r="F69" s="12">
        <v>103.14</v>
      </c>
      <c r="G69" s="12">
        <v>72.4</v>
      </c>
      <c r="H69" s="13">
        <f t="shared" si="1"/>
        <v>80.53</v>
      </c>
    </row>
    <row r="70" ht="24" spans="1:8">
      <c r="A70" s="8">
        <v>68</v>
      </c>
      <c r="B70" s="9" t="s">
        <v>175</v>
      </c>
      <c r="C70" s="10" t="s">
        <v>176</v>
      </c>
      <c r="D70" s="11" t="s">
        <v>177</v>
      </c>
      <c r="E70" s="11" t="s">
        <v>178</v>
      </c>
      <c r="F70" s="12">
        <v>100.34</v>
      </c>
      <c r="G70" s="12">
        <v>74.34</v>
      </c>
      <c r="H70" s="13">
        <f t="shared" si="1"/>
        <v>79.906</v>
      </c>
    </row>
    <row r="71" ht="24" spans="1:8">
      <c r="A71" s="8">
        <v>69</v>
      </c>
      <c r="B71" s="9" t="s">
        <v>175</v>
      </c>
      <c r="C71" s="10" t="s">
        <v>176</v>
      </c>
      <c r="D71" s="11" t="s">
        <v>179</v>
      </c>
      <c r="E71" s="11" t="s">
        <v>180</v>
      </c>
      <c r="F71" s="12">
        <v>100.02</v>
      </c>
      <c r="G71" s="12">
        <v>78.38</v>
      </c>
      <c r="H71" s="13">
        <f t="shared" si="1"/>
        <v>81.362</v>
      </c>
    </row>
    <row r="72" ht="24" spans="1:8">
      <c r="A72" s="8">
        <v>70</v>
      </c>
      <c r="B72" s="9" t="s">
        <v>175</v>
      </c>
      <c r="C72" s="10" t="s">
        <v>176</v>
      </c>
      <c r="D72" s="11" t="s">
        <v>181</v>
      </c>
      <c r="E72" s="11" t="s">
        <v>182</v>
      </c>
      <c r="F72" s="12">
        <v>99.54</v>
      </c>
      <c r="G72" s="12">
        <v>76.96</v>
      </c>
      <c r="H72" s="13">
        <f t="shared" si="1"/>
        <v>80.554</v>
      </c>
    </row>
    <row r="73" ht="24" spans="1:8">
      <c r="A73" s="8">
        <v>71</v>
      </c>
      <c r="B73" s="9" t="s">
        <v>175</v>
      </c>
      <c r="C73" s="10" t="s">
        <v>183</v>
      </c>
      <c r="D73" s="11" t="s">
        <v>184</v>
      </c>
      <c r="E73" s="11" t="s">
        <v>185</v>
      </c>
      <c r="F73" s="12">
        <v>98.98</v>
      </c>
      <c r="G73" s="12">
        <v>74.56</v>
      </c>
      <c r="H73" s="13">
        <f t="shared" si="1"/>
        <v>79.314</v>
      </c>
    </row>
    <row r="74" ht="24" spans="1:8">
      <c r="A74" s="8">
        <v>72</v>
      </c>
      <c r="B74" s="9" t="s">
        <v>175</v>
      </c>
      <c r="C74" s="10" t="s">
        <v>183</v>
      </c>
      <c r="D74" s="11" t="s">
        <v>186</v>
      </c>
      <c r="E74" s="11" t="s">
        <v>187</v>
      </c>
      <c r="F74" s="12">
        <v>95.56</v>
      </c>
      <c r="G74" s="12">
        <v>0</v>
      </c>
      <c r="H74" s="13">
        <f t="shared" si="1"/>
        <v>47.78</v>
      </c>
    </row>
    <row r="75" ht="24" spans="1:8">
      <c r="A75" s="8">
        <v>73</v>
      </c>
      <c r="B75" s="9" t="s">
        <v>175</v>
      </c>
      <c r="C75" s="10" t="s">
        <v>183</v>
      </c>
      <c r="D75" s="11" t="s">
        <v>188</v>
      </c>
      <c r="E75" s="11" t="s">
        <v>189</v>
      </c>
      <c r="F75" s="12">
        <v>92.76</v>
      </c>
      <c r="G75" s="12">
        <v>80.72</v>
      </c>
      <c r="H75" s="13">
        <f t="shared" si="1"/>
        <v>78.668</v>
      </c>
    </row>
    <row r="76" ht="24" spans="1:8">
      <c r="A76" s="8">
        <v>74</v>
      </c>
      <c r="B76" s="9" t="s">
        <v>190</v>
      </c>
      <c r="C76" s="10" t="s">
        <v>191</v>
      </c>
      <c r="D76" s="11" t="s">
        <v>192</v>
      </c>
      <c r="E76" s="11" t="s">
        <v>193</v>
      </c>
      <c r="F76" s="12">
        <v>104.72</v>
      </c>
      <c r="G76" s="12">
        <v>76.78</v>
      </c>
      <c r="H76" s="13">
        <f t="shared" si="1"/>
        <v>83.072</v>
      </c>
    </row>
    <row r="77" ht="24" spans="1:8">
      <c r="A77" s="8">
        <v>75</v>
      </c>
      <c r="B77" s="9" t="s">
        <v>190</v>
      </c>
      <c r="C77" s="10" t="s">
        <v>191</v>
      </c>
      <c r="D77" s="11" t="s">
        <v>194</v>
      </c>
      <c r="E77" s="11" t="s">
        <v>195</v>
      </c>
      <c r="F77" s="12">
        <v>102.1</v>
      </c>
      <c r="G77" s="12">
        <v>78.36</v>
      </c>
      <c r="H77" s="13">
        <f t="shared" si="1"/>
        <v>82.394</v>
      </c>
    </row>
    <row r="78" ht="24" spans="1:8">
      <c r="A78" s="8">
        <v>76</v>
      </c>
      <c r="B78" s="9" t="s">
        <v>190</v>
      </c>
      <c r="C78" s="10" t="s">
        <v>191</v>
      </c>
      <c r="D78" s="11" t="s">
        <v>196</v>
      </c>
      <c r="E78" s="11" t="s">
        <v>197</v>
      </c>
      <c r="F78" s="12">
        <v>99.3</v>
      </c>
      <c r="G78" s="12">
        <v>76.14</v>
      </c>
      <c r="H78" s="13">
        <f t="shared" si="1"/>
        <v>80.106</v>
      </c>
    </row>
    <row r="79" ht="24" spans="1:8">
      <c r="A79" s="8">
        <v>77</v>
      </c>
      <c r="B79" s="9" t="s">
        <v>198</v>
      </c>
      <c r="C79" s="10" t="s">
        <v>199</v>
      </c>
      <c r="D79" s="11" t="s">
        <v>200</v>
      </c>
      <c r="E79" s="11" t="s">
        <v>201</v>
      </c>
      <c r="F79" s="12">
        <v>102.92</v>
      </c>
      <c r="G79" s="12">
        <v>79.86</v>
      </c>
      <c r="H79" s="13">
        <f t="shared" si="1"/>
        <v>83.404</v>
      </c>
    </row>
    <row r="80" ht="24" spans="1:8">
      <c r="A80" s="8">
        <v>78</v>
      </c>
      <c r="B80" s="9" t="s">
        <v>198</v>
      </c>
      <c r="C80" s="10" t="s">
        <v>199</v>
      </c>
      <c r="D80" s="11" t="s">
        <v>202</v>
      </c>
      <c r="E80" s="11" t="s">
        <v>203</v>
      </c>
      <c r="F80" s="12">
        <v>97.58</v>
      </c>
      <c r="G80" s="12">
        <v>75.98</v>
      </c>
      <c r="H80" s="13">
        <f t="shared" si="1"/>
        <v>79.182</v>
      </c>
    </row>
    <row r="81" ht="24" spans="1:8">
      <c r="A81" s="8">
        <v>79</v>
      </c>
      <c r="B81" s="9" t="s">
        <v>198</v>
      </c>
      <c r="C81" s="10" t="s">
        <v>199</v>
      </c>
      <c r="D81" s="11" t="s">
        <v>204</v>
      </c>
      <c r="E81" s="11" t="s">
        <v>205</v>
      </c>
      <c r="F81" s="12">
        <v>95.78</v>
      </c>
      <c r="G81" s="12">
        <v>74.04</v>
      </c>
      <c r="H81" s="13">
        <f t="shared" si="1"/>
        <v>77.506</v>
      </c>
    </row>
    <row r="82" ht="24" spans="1:8">
      <c r="A82" s="8">
        <v>80</v>
      </c>
      <c r="B82" s="9" t="s">
        <v>206</v>
      </c>
      <c r="C82" s="10" t="s">
        <v>207</v>
      </c>
      <c r="D82" s="11" t="s">
        <v>208</v>
      </c>
      <c r="E82" s="11" t="s">
        <v>209</v>
      </c>
      <c r="F82" s="12">
        <v>97.58</v>
      </c>
      <c r="G82" s="12">
        <v>76.46</v>
      </c>
      <c r="H82" s="13">
        <f t="shared" si="1"/>
        <v>79.374</v>
      </c>
    </row>
    <row r="83" ht="24" spans="1:8">
      <c r="A83" s="8">
        <v>81</v>
      </c>
      <c r="B83" s="9" t="s">
        <v>206</v>
      </c>
      <c r="C83" s="10" t="s">
        <v>207</v>
      </c>
      <c r="D83" s="11" t="s">
        <v>210</v>
      </c>
      <c r="E83" s="11" t="s">
        <v>211</v>
      </c>
      <c r="F83" s="12">
        <v>96</v>
      </c>
      <c r="G83" s="12">
        <v>0</v>
      </c>
      <c r="H83" s="13">
        <f t="shared" si="1"/>
        <v>48</v>
      </c>
    </row>
    <row r="84" ht="24" spans="1:8">
      <c r="A84" s="8">
        <v>82</v>
      </c>
      <c r="B84" s="9" t="s">
        <v>206</v>
      </c>
      <c r="C84" s="10" t="s">
        <v>207</v>
      </c>
      <c r="D84" s="11" t="s">
        <v>212</v>
      </c>
      <c r="E84" s="11" t="s">
        <v>213</v>
      </c>
      <c r="F84" s="12">
        <v>95.82</v>
      </c>
      <c r="G84" s="14" t="s">
        <v>214</v>
      </c>
      <c r="H84" s="13">
        <f t="shared" si="1"/>
        <v>77.854</v>
      </c>
    </row>
    <row r="85"/>
  </sheetData>
  <mergeCells count="1">
    <mergeCell ref="A1:H1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上善若水</cp:lastModifiedBy>
  <dcterms:created xsi:type="dcterms:W3CDTF">2006-09-13T11:21:00Z</dcterms:created>
  <dcterms:modified xsi:type="dcterms:W3CDTF">2020-09-07T03:40:08Z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