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体检名单" sheetId="1" r:id="rId1"/>
  </sheets>
  <calcPr calcId="144525"/>
</workbook>
</file>

<file path=xl/sharedStrings.xml><?xml version="1.0" encoding="utf-8"?>
<sst xmlns="http://schemas.openxmlformats.org/spreadsheetml/2006/main" count="179" uniqueCount="116">
  <si>
    <t>长丰县2019年事业单位公开招聘工作人员体检人员名单</t>
  </si>
  <si>
    <t>序号</t>
  </si>
  <si>
    <t>招聘单位</t>
  </si>
  <si>
    <t>岗位名称</t>
  </si>
  <si>
    <t>岗位代码</t>
  </si>
  <si>
    <t>准考证号</t>
  </si>
  <si>
    <t>笔试成绩</t>
  </si>
  <si>
    <t>面试成绩</t>
  </si>
  <si>
    <t>总成绩</t>
  </si>
  <si>
    <t>1</t>
  </si>
  <si>
    <r>
      <rPr>
        <sz val="11"/>
        <color theme="1"/>
        <rFont val="宋体"/>
        <charset val="134"/>
      </rPr>
      <t>县水务局农饮办</t>
    </r>
  </si>
  <si>
    <r>
      <rPr>
        <sz val="11"/>
        <color theme="1"/>
        <rFont val="宋体"/>
        <charset val="134"/>
      </rPr>
      <t>管理</t>
    </r>
  </si>
  <si>
    <t>190001</t>
  </si>
  <si>
    <t>9990203229</t>
  </si>
  <si>
    <t>2</t>
  </si>
  <si>
    <r>
      <rPr>
        <sz val="11"/>
        <color theme="1"/>
        <rFont val="宋体"/>
        <charset val="134"/>
      </rPr>
      <t>朱巷水务中心站</t>
    </r>
  </si>
  <si>
    <t>190002</t>
  </si>
  <si>
    <t>9990200604</t>
  </si>
  <si>
    <t>3</t>
  </si>
  <si>
    <r>
      <rPr>
        <sz val="11"/>
        <color theme="1"/>
        <rFont val="宋体"/>
        <charset val="134"/>
      </rPr>
      <t>县水务局设计室</t>
    </r>
  </si>
  <si>
    <t>190003</t>
  </si>
  <si>
    <t>9990102211</t>
  </si>
  <si>
    <t>4</t>
  </si>
  <si>
    <t>乡镇财政所</t>
  </si>
  <si>
    <t>专技</t>
  </si>
  <si>
    <t>190004</t>
  </si>
  <si>
    <t>9990400417</t>
  </si>
  <si>
    <t>5</t>
  </si>
  <si>
    <t>9990400608</t>
  </si>
  <si>
    <t>6</t>
  </si>
  <si>
    <t>9990402411</t>
  </si>
  <si>
    <t>7</t>
  </si>
  <si>
    <t>9990401123</t>
  </si>
  <si>
    <t>8</t>
  </si>
  <si>
    <t>9990402511</t>
  </si>
  <si>
    <t>9</t>
  </si>
  <si>
    <t>9990400502</t>
  </si>
  <si>
    <t>10</t>
  </si>
  <si>
    <t>9990400715</t>
  </si>
  <si>
    <t>11</t>
  </si>
  <si>
    <t>县直机关事务管理中心</t>
  </si>
  <si>
    <t>管理</t>
  </si>
  <si>
    <t>190005</t>
  </si>
  <si>
    <t>9990102105</t>
  </si>
  <si>
    <t>12</t>
  </si>
  <si>
    <t>县殡仪馆</t>
  </si>
  <si>
    <t>190006</t>
  </si>
  <si>
    <t>9990202116</t>
  </si>
  <si>
    <t>13</t>
  </si>
  <si>
    <t>新风殡仪馆</t>
  </si>
  <si>
    <t>190007</t>
  </si>
  <si>
    <t>9990100525</t>
  </si>
  <si>
    <t>14</t>
  </si>
  <si>
    <t>县农机局</t>
  </si>
  <si>
    <t>190008</t>
  </si>
  <si>
    <t>9990204403</t>
  </si>
  <si>
    <t>15</t>
  </si>
  <si>
    <t>190009</t>
  </si>
  <si>
    <t>9990202323</t>
  </si>
  <si>
    <t>16</t>
  </si>
  <si>
    <t>县能源办</t>
  </si>
  <si>
    <t>190010</t>
  </si>
  <si>
    <t>9990400807</t>
  </si>
  <si>
    <t>17</t>
  </si>
  <si>
    <t>县农业农村局水产站</t>
  </si>
  <si>
    <t>190011</t>
  </si>
  <si>
    <t>9990200213</t>
  </si>
  <si>
    <t>18</t>
  </si>
  <si>
    <t>190012</t>
  </si>
  <si>
    <t>9990103007</t>
  </si>
  <si>
    <t>19</t>
  </si>
  <si>
    <t>9990302904</t>
  </si>
  <si>
    <t>20</t>
  </si>
  <si>
    <r>
      <rPr>
        <sz val="11"/>
        <color theme="1"/>
        <rFont val="宋体"/>
        <charset val="134"/>
      </rPr>
      <t>县档案馆</t>
    </r>
  </si>
  <si>
    <r>
      <rPr>
        <sz val="11"/>
        <color theme="1"/>
        <rFont val="宋体"/>
        <charset val="134"/>
      </rPr>
      <t>专技</t>
    </r>
  </si>
  <si>
    <t>190013</t>
  </si>
  <si>
    <t>9990200622</t>
  </si>
  <si>
    <t>21</t>
  </si>
  <si>
    <t>9990201125</t>
  </si>
  <si>
    <t>22</t>
  </si>
  <si>
    <r>
      <rPr>
        <sz val="11"/>
        <color theme="1"/>
        <rFont val="宋体"/>
        <charset val="134"/>
      </rPr>
      <t>县委党校</t>
    </r>
  </si>
  <si>
    <t>190014</t>
  </si>
  <si>
    <t>9990100425</t>
  </si>
  <si>
    <t>23</t>
  </si>
  <si>
    <t>9990103627</t>
  </si>
  <si>
    <t>24</t>
  </si>
  <si>
    <t>9990201319</t>
  </si>
  <si>
    <t>25</t>
  </si>
  <si>
    <t>北城服务中心（信息中心）</t>
  </si>
  <si>
    <t>190015</t>
  </si>
  <si>
    <t>9990202324</t>
  </si>
  <si>
    <t>26</t>
  </si>
  <si>
    <t>县人社局社会保险服务中心</t>
  </si>
  <si>
    <t>190016</t>
  </si>
  <si>
    <t>9990401805</t>
  </si>
  <si>
    <t>27</t>
  </si>
  <si>
    <t>9990400505</t>
  </si>
  <si>
    <t>28</t>
  </si>
  <si>
    <t>9990402202</t>
  </si>
  <si>
    <t>29</t>
  </si>
  <si>
    <t>190017</t>
  </si>
  <si>
    <t>9990201112</t>
  </si>
  <si>
    <t>30</t>
  </si>
  <si>
    <t>9990201221</t>
  </si>
  <si>
    <t>31</t>
  </si>
  <si>
    <t>9990300730</t>
  </si>
  <si>
    <t>32</t>
  </si>
  <si>
    <r>
      <rPr>
        <sz val="11"/>
        <color theme="1"/>
        <rFont val="宋体"/>
        <charset val="134"/>
      </rPr>
      <t>公共资源交易中心</t>
    </r>
  </si>
  <si>
    <t>190018</t>
  </si>
  <si>
    <t>9990100126</t>
  </si>
  <si>
    <t>33</t>
  </si>
  <si>
    <t>190019</t>
  </si>
  <si>
    <t>9990202813</t>
  </si>
  <si>
    <t>34</t>
  </si>
  <si>
    <t>190020</t>
  </si>
  <si>
    <t>9990100615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</si>
</sst>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b/>
      <sz val="11"/>
      <name val="Times New Roman"/>
      <family val="1"/>
      <charset val="0"/>
    </font>
    <font>
      <sz val="11"/>
      <name val="Times New Roman"/>
      <family val="1"/>
      <charset val="0"/>
    </font>
    <font>
      <sz val="11"/>
      <color theme="1"/>
      <name val="Times New Roman"/>
      <family val="1"/>
      <charset val="0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quotePrefix="1">
      <alignment horizontal="center" vertical="center" shrinkToFit="1"/>
    </xf>
    <xf numFmtId="49" fontId="2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L15" sqref="L15"/>
    </sheetView>
  </sheetViews>
  <sheetFormatPr defaultColWidth="9" defaultRowHeight="14.25" outlineLevelCol="7"/>
  <cols>
    <col min="1" max="1" width="7.125" style="5" customWidth="1"/>
    <col min="2" max="2" width="24.75" style="5" customWidth="1"/>
    <col min="3" max="4" width="11.5" style="5" customWidth="1"/>
    <col min="5" max="5" width="13" style="5" customWidth="1"/>
    <col min="6" max="6" width="10.375" style="6" customWidth="1"/>
    <col min="7" max="7" width="12.375" style="6" customWidth="1"/>
    <col min="8" max="8" width="11.375" style="6" customWidth="1"/>
    <col min="9" max="201" width="8.625" style="1" customWidth="1"/>
  </cols>
  <sheetData>
    <row r="1" s="1" customFormat="1" ht="26" customHeight="1" spans="1:8">
      <c r="A1" s="7" t="s">
        <v>0</v>
      </c>
      <c r="B1" s="8"/>
      <c r="C1" s="8"/>
      <c r="D1" s="8"/>
      <c r="E1" s="8"/>
      <c r="F1" s="9"/>
      <c r="G1" s="9"/>
      <c r="H1" s="9"/>
    </row>
    <row r="2" s="2" customFormat="1" ht="24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</row>
    <row r="3" s="3" customFormat="1" ht="18" customHeight="1" spans="1:8">
      <c r="A3" s="12" t="s">
        <v>9</v>
      </c>
      <c r="B3" s="12" t="s">
        <v>10</v>
      </c>
      <c r="C3" s="12" t="s">
        <v>11</v>
      </c>
      <c r="D3" s="12" t="s">
        <v>12</v>
      </c>
      <c r="E3" s="18" t="s">
        <v>13</v>
      </c>
      <c r="F3" s="13">
        <v>70.58</v>
      </c>
      <c r="G3" s="13">
        <v>81</v>
      </c>
      <c r="H3" s="13">
        <f>F3*0.6+G3*0.4</f>
        <v>74.748</v>
      </c>
    </row>
    <row r="4" s="3" customFormat="1" ht="18" customHeight="1" spans="1:8">
      <c r="A4" s="12" t="s">
        <v>14</v>
      </c>
      <c r="B4" s="12" t="s">
        <v>15</v>
      </c>
      <c r="C4" s="12" t="s">
        <v>11</v>
      </c>
      <c r="D4" s="12" t="s">
        <v>16</v>
      </c>
      <c r="E4" s="18" t="s">
        <v>17</v>
      </c>
      <c r="F4" s="13">
        <v>68.46</v>
      </c>
      <c r="G4" s="13">
        <v>81.8</v>
      </c>
      <c r="H4" s="13">
        <f>F4*0.6+G4*0.4</f>
        <v>73.796</v>
      </c>
    </row>
    <row r="5" s="3" customFormat="1" ht="18" customHeight="1" spans="1:8">
      <c r="A5" s="12" t="s">
        <v>18</v>
      </c>
      <c r="B5" s="12" t="s">
        <v>19</v>
      </c>
      <c r="C5" s="12" t="s">
        <v>11</v>
      </c>
      <c r="D5" s="12" t="s">
        <v>20</v>
      </c>
      <c r="E5" s="18" t="s">
        <v>21</v>
      </c>
      <c r="F5" s="13">
        <v>69.68</v>
      </c>
      <c r="G5" s="13">
        <v>79.8</v>
      </c>
      <c r="H5" s="13">
        <f>F5*0.6+G5*0.4</f>
        <v>73.728</v>
      </c>
    </row>
    <row r="6" s="3" customFormat="1" ht="18" customHeight="1" spans="1:8">
      <c r="A6" s="12" t="s">
        <v>22</v>
      </c>
      <c r="B6" s="14" t="s">
        <v>23</v>
      </c>
      <c r="C6" s="14" t="s">
        <v>24</v>
      </c>
      <c r="D6" s="12" t="s">
        <v>25</v>
      </c>
      <c r="E6" s="18" t="s">
        <v>26</v>
      </c>
      <c r="F6" s="13">
        <v>71.92</v>
      </c>
      <c r="G6" s="13">
        <v>77.6</v>
      </c>
      <c r="H6" s="13">
        <f>F6*0.6+G6*0.4</f>
        <v>74.192</v>
      </c>
    </row>
    <row r="7" s="3" customFormat="1" ht="18" customHeight="1" spans="1:8">
      <c r="A7" s="12" t="s">
        <v>27</v>
      </c>
      <c r="B7" s="14" t="s">
        <v>23</v>
      </c>
      <c r="C7" s="14" t="s">
        <v>24</v>
      </c>
      <c r="D7" s="12" t="s">
        <v>25</v>
      </c>
      <c r="E7" s="18" t="s">
        <v>28</v>
      </c>
      <c r="F7" s="13">
        <v>69.44</v>
      </c>
      <c r="G7" s="13">
        <v>79.2</v>
      </c>
      <c r="H7" s="13">
        <f>F7*0.6+G7*0.4</f>
        <v>73.344</v>
      </c>
    </row>
    <row r="8" s="3" customFormat="1" ht="18" customHeight="1" spans="1:8">
      <c r="A8" s="12" t="s">
        <v>29</v>
      </c>
      <c r="B8" s="14" t="s">
        <v>23</v>
      </c>
      <c r="C8" s="14" t="s">
        <v>24</v>
      </c>
      <c r="D8" s="12" t="s">
        <v>25</v>
      </c>
      <c r="E8" s="18" t="s">
        <v>30</v>
      </c>
      <c r="F8" s="13">
        <v>69.96</v>
      </c>
      <c r="G8" s="13">
        <v>78.4</v>
      </c>
      <c r="H8" s="13">
        <f>F8*0.6+G8*0.4</f>
        <v>73.336</v>
      </c>
    </row>
    <row r="9" s="3" customFormat="1" ht="18" customHeight="1" spans="1:8">
      <c r="A9" s="12" t="s">
        <v>31</v>
      </c>
      <c r="B9" s="14" t="s">
        <v>23</v>
      </c>
      <c r="C9" s="14" t="s">
        <v>24</v>
      </c>
      <c r="D9" s="12" t="s">
        <v>25</v>
      </c>
      <c r="E9" s="18" t="s">
        <v>32</v>
      </c>
      <c r="F9" s="13">
        <v>68.24</v>
      </c>
      <c r="G9" s="13">
        <v>78</v>
      </c>
      <c r="H9" s="13">
        <f>F9*0.6+G9*0.4</f>
        <v>72.144</v>
      </c>
    </row>
    <row r="10" s="3" customFormat="1" ht="18" customHeight="1" spans="1:8">
      <c r="A10" s="12" t="s">
        <v>33</v>
      </c>
      <c r="B10" s="14" t="s">
        <v>23</v>
      </c>
      <c r="C10" s="14" t="s">
        <v>24</v>
      </c>
      <c r="D10" s="12" t="s">
        <v>25</v>
      </c>
      <c r="E10" s="18" t="s">
        <v>34</v>
      </c>
      <c r="F10" s="13">
        <v>69.96</v>
      </c>
      <c r="G10" s="13">
        <v>75</v>
      </c>
      <c r="H10" s="13">
        <f>F10*0.6+G10*0.4</f>
        <v>71.976</v>
      </c>
    </row>
    <row r="11" s="3" customFormat="1" ht="18" customHeight="1" spans="1:8">
      <c r="A11" s="12" t="s">
        <v>35</v>
      </c>
      <c r="B11" s="14" t="s">
        <v>23</v>
      </c>
      <c r="C11" s="14" t="s">
        <v>24</v>
      </c>
      <c r="D11" s="12" t="s">
        <v>25</v>
      </c>
      <c r="E11" s="18" t="s">
        <v>36</v>
      </c>
      <c r="F11" s="13">
        <v>69.88</v>
      </c>
      <c r="G11" s="13">
        <v>74.8</v>
      </c>
      <c r="H11" s="13">
        <f>F11*0.6+G11*0.4</f>
        <v>71.848</v>
      </c>
    </row>
    <row r="12" s="3" customFormat="1" ht="18" customHeight="1" spans="1:8">
      <c r="A12" s="12" t="s">
        <v>37</v>
      </c>
      <c r="B12" s="14" t="s">
        <v>23</v>
      </c>
      <c r="C12" s="14" t="s">
        <v>24</v>
      </c>
      <c r="D12" s="12" t="s">
        <v>25</v>
      </c>
      <c r="E12" s="18" t="s">
        <v>38</v>
      </c>
      <c r="F12" s="13">
        <v>68.2</v>
      </c>
      <c r="G12" s="13">
        <v>76.4</v>
      </c>
      <c r="H12" s="13">
        <f>F12*0.6+G12*0.4</f>
        <v>71.48</v>
      </c>
    </row>
    <row r="13" s="4" customFormat="1" ht="18" customHeight="1" spans="1:8">
      <c r="A13" s="12" t="s">
        <v>39</v>
      </c>
      <c r="B13" s="14" t="s">
        <v>40</v>
      </c>
      <c r="C13" s="14" t="s">
        <v>41</v>
      </c>
      <c r="D13" s="12" t="s">
        <v>42</v>
      </c>
      <c r="E13" s="18" t="s">
        <v>43</v>
      </c>
      <c r="F13" s="13">
        <v>69.42</v>
      </c>
      <c r="G13" s="13">
        <v>75.8</v>
      </c>
      <c r="H13" s="13">
        <f>F13*0.6+G13*0.4</f>
        <v>71.972</v>
      </c>
    </row>
    <row r="14" s="4" customFormat="1" ht="18" customHeight="1" spans="1:8">
      <c r="A14" s="12" t="s">
        <v>44</v>
      </c>
      <c r="B14" s="15" t="s">
        <v>45</v>
      </c>
      <c r="C14" s="15" t="s">
        <v>41</v>
      </c>
      <c r="D14" s="16" t="s">
        <v>46</v>
      </c>
      <c r="E14" s="19" t="s">
        <v>47</v>
      </c>
      <c r="F14" s="17">
        <v>71.06</v>
      </c>
      <c r="G14" s="17">
        <v>74.12</v>
      </c>
      <c r="H14" s="17">
        <f>F14*0.6+G14*0.4</f>
        <v>72.284</v>
      </c>
    </row>
    <row r="15" s="4" customFormat="1" ht="18" customHeight="1" spans="1:8">
      <c r="A15" s="12" t="s">
        <v>48</v>
      </c>
      <c r="B15" s="15" t="s">
        <v>49</v>
      </c>
      <c r="C15" s="15" t="s">
        <v>41</v>
      </c>
      <c r="D15" s="16" t="s">
        <v>50</v>
      </c>
      <c r="E15" s="19" t="s">
        <v>51</v>
      </c>
      <c r="F15" s="17">
        <v>70.08</v>
      </c>
      <c r="G15" s="17">
        <v>76.14</v>
      </c>
      <c r="H15" s="17">
        <f>F15*0.6+G15*0.4</f>
        <v>72.504</v>
      </c>
    </row>
    <row r="16" s="4" customFormat="1" ht="18" customHeight="1" spans="1:8">
      <c r="A16" s="12" t="s">
        <v>52</v>
      </c>
      <c r="B16" s="15" t="s">
        <v>53</v>
      </c>
      <c r="C16" s="15" t="s">
        <v>24</v>
      </c>
      <c r="D16" s="16" t="s">
        <v>54</v>
      </c>
      <c r="E16" s="19" t="s">
        <v>55</v>
      </c>
      <c r="F16" s="17">
        <v>62.6</v>
      </c>
      <c r="G16" s="17">
        <v>74.56</v>
      </c>
      <c r="H16" s="17">
        <f>F16*0.6+G16*0.4</f>
        <v>67.384</v>
      </c>
    </row>
    <row r="17" s="4" customFormat="1" ht="18" customHeight="1" spans="1:8">
      <c r="A17" s="12" t="s">
        <v>56</v>
      </c>
      <c r="B17" s="15" t="s">
        <v>53</v>
      </c>
      <c r="C17" s="15" t="s">
        <v>41</v>
      </c>
      <c r="D17" s="16" t="s">
        <v>57</v>
      </c>
      <c r="E17" s="19" t="s">
        <v>58</v>
      </c>
      <c r="F17" s="17">
        <v>71.76</v>
      </c>
      <c r="G17" s="17">
        <v>78.08</v>
      </c>
      <c r="H17" s="17">
        <f>F17*0.6+G17*0.4</f>
        <v>74.288</v>
      </c>
    </row>
    <row r="18" s="3" customFormat="1" ht="18" customHeight="1" spans="1:8">
      <c r="A18" s="12" t="s">
        <v>59</v>
      </c>
      <c r="B18" s="15" t="s">
        <v>60</v>
      </c>
      <c r="C18" s="15" t="s">
        <v>24</v>
      </c>
      <c r="D18" s="16" t="s">
        <v>61</v>
      </c>
      <c r="E18" s="19" t="s">
        <v>62</v>
      </c>
      <c r="F18" s="17">
        <v>70.96</v>
      </c>
      <c r="G18" s="17">
        <v>75.6</v>
      </c>
      <c r="H18" s="17">
        <f>F18*0.6+G18*0.4</f>
        <v>72.816</v>
      </c>
    </row>
    <row r="19" s="3" customFormat="1" ht="18" customHeight="1" spans="1:8">
      <c r="A19" s="12" t="s">
        <v>63</v>
      </c>
      <c r="B19" s="15" t="s">
        <v>64</v>
      </c>
      <c r="C19" s="15" t="s">
        <v>24</v>
      </c>
      <c r="D19" s="16" t="s">
        <v>65</v>
      </c>
      <c r="E19" s="19" t="s">
        <v>66</v>
      </c>
      <c r="F19" s="17">
        <v>70.5</v>
      </c>
      <c r="G19" s="17">
        <v>79.48</v>
      </c>
      <c r="H19" s="17">
        <f>F19*0.6+G19*0.4</f>
        <v>74.092</v>
      </c>
    </row>
    <row r="20" s="3" customFormat="1" ht="18" customHeight="1" spans="1:8">
      <c r="A20" s="12" t="s">
        <v>67</v>
      </c>
      <c r="B20" s="15" t="s">
        <v>64</v>
      </c>
      <c r="C20" s="15" t="s">
        <v>24</v>
      </c>
      <c r="D20" s="16" t="s">
        <v>68</v>
      </c>
      <c r="E20" s="19" t="s">
        <v>69</v>
      </c>
      <c r="F20" s="17">
        <v>69.64</v>
      </c>
      <c r="G20" s="17">
        <v>77.2</v>
      </c>
      <c r="H20" s="17">
        <f>F20*0.6+G20*0.4</f>
        <v>72.664</v>
      </c>
    </row>
    <row r="21" s="3" customFormat="1" ht="18" customHeight="1" spans="1:8">
      <c r="A21" s="12" t="s">
        <v>70</v>
      </c>
      <c r="B21" s="15" t="s">
        <v>64</v>
      </c>
      <c r="C21" s="15" t="s">
        <v>24</v>
      </c>
      <c r="D21" s="16" t="s">
        <v>68</v>
      </c>
      <c r="E21" s="19" t="s">
        <v>71</v>
      </c>
      <c r="F21" s="17">
        <v>68.04</v>
      </c>
      <c r="G21" s="17">
        <v>77.72</v>
      </c>
      <c r="H21" s="17">
        <f>F21*0.6+G21*0.4</f>
        <v>71.912</v>
      </c>
    </row>
    <row r="22" s="3" customFormat="1" ht="18" customHeight="1" spans="1:8">
      <c r="A22" s="12" t="s">
        <v>72</v>
      </c>
      <c r="B22" s="12" t="s">
        <v>73</v>
      </c>
      <c r="C22" s="12" t="s">
        <v>74</v>
      </c>
      <c r="D22" s="12" t="s">
        <v>75</v>
      </c>
      <c r="E22" s="18" t="s">
        <v>76</v>
      </c>
      <c r="F22" s="13">
        <v>71.88</v>
      </c>
      <c r="G22" s="13">
        <v>79.8</v>
      </c>
      <c r="H22" s="13">
        <f>F22*0.6+G22*0.4</f>
        <v>75.048</v>
      </c>
    </row>
    <row r="23" s="3" customFormat="1" ht="18" customHeight="1" spans="1:8">
      <c r="A23" s="12" t="s">
        <v>77</v>
      </c>
      <c r="B23" s="12" t="s">
        <v>73</v>
      </c>
      <c r="C23" s="12" t="s">
        <v>74</v>
      </c>
      <c r="D23" s="12" t="s">
        <v>75</v>
      </c>
      <c r="E23" s="18" t="s">
        <v>78</v>
      </c>
      <c r="F23" s="13">
        <v>68.32</v>
      </c>
      <c r="G23" s="13">
        <v>82.8</v>
      </c>
      <c r="H23" s="13">
        <f>F23*0.6+G23*0.4</f>
        <v>74.112</v>
      </c>
    </row>
    <row r="24" s="3" customFormat="1" ht="18" customHeight="1" spans="1:8">
      <c r="A24" s="12" t="s">
        <v>79</v>
      </c>
      <c r="B24" s="12" t="s">
        <v>80</v>
      </c>
      <c r="C24" s="12" t="s">
        <v>74</v>
      </c>
      <c r="D24" s="12" t="s">
        <v>81</v>
      </c>
      <c r="E24" s="18" t="s">
        <v>82</v>
      </c>
      <c r="F24" s="13">
        <v>70.24</v>
      </c>
      <c r="G24" s="13">
        <v>84.8</v>
      </c>
      <c r="H24" s="13">
        <f>F24*0.4+G24*0.6</f>
        <v>78.976</v>
      </c>
    </row>
    <row r="25" s="3" customFormat="1" ht="18" customHeight="1" spans="1:8">
      <c r="A25" s="12" t="s">
        <v>83</v>
      </c>
      <c r="B25" s="12" t="s">
        <v>80</v>
      </c>
      <c r="C25" s="12" t="s">
        <v>74</v>
      </c>
      <c r="D25" s="12" t="s">
        <v>81</v>
      </c>
      <c r="E25" s="18" t="s">
        <v>84</v>
      </c>
      <c r="F25" s="13">
        <v>70</v>
      </c>
      <c r="G25" s="13">
        <v>83.4</v>
      </c>
      <c r="H25" s="13">
        <f>F25*0.4+G25*0.6</f>
        <v>78.04</v>
      </c>
    </row>
    <row r="26" s="3" customFormat="1" ht="18" customHeight="1" spans="1:8">
      <c r="A26" s="12" t="s">
        <v>85</v>
      </c>
      <c r="B26" s="12" t="s">
        <v>80</v>
      </c>
      <c r="C26" s="12" t="s">
        <v>74</v>
      </c>
      <c r="D26" s="12" t="s">
        <v>81</v>
      </c>
      <c r="E26" s="18" t="s">
        <v>86</v>
      </c>
      <c r="F26" s="13">
        <v>73.52</v>
      </c>
      <c r="G26" s="13">
        <v>77.6</v>
      </c>
      <c r="H26" s="13">
        <f>F26*0.4+G26*0.6</f>
        <v>75.968</v>
      </c>
    </row>
    <row r="27" s="4" customFormat="1" ht="18" customHeight="1" spans="1:8">
      <c r="A27" s="12" t="s">
        <v>87</v>
      </c>
      <c r="B27" s="15" t="s">
        <v>88</v>
      </c>
      <c r="C27" s="15" t="s">
        <v>41</v>
      </c>
      <c r="D27" s="16" t="s">
        <v>89</v>
      </c>
      <c r="E27" s="19" t="s">
        <v>90</v>
      </c>
      <c r="F27" s="17">
        <v>73.78</v>
      </c>
      <c r="G27" s="17">
        <v>81.8</v>
      </c>
      <c r="H27" s="17">
        <f>F27*0.6+G27*0.4</f>
        <v>76.988</v>
      </c>
    </row>
    <row r="28" s="4" customFormat="1" ht="18" customHeight="1" spans="1:8">
      <c r="A28" s="12" t="s">
        <v>91</v>
      </c>
      <c r="B28" s="15" t="s">
        <v>92</v>
      </c>
      <c r="C28" s="15" t="s">
        <v>41</v>
      </c>
      <c r="D28" s="16" t="s">
        <v>93</v>
      </c>
      <c r="E28" s="19" t="s">
        <v>94</v>
      </c>
      <c r="F28" s="17">
        <v>68.96</v>
      </c>
      <c r="G28" s="17">
        <v>82.4</v>
      </c>
      <c r="H28" s="17">
        <f>F28*0.6+G28*0.4</f>
        <v>74.336</v>
      </c>
    </row>
    <row r="29" s="4" customFormat="1" ht="18" customHeight="1" spans="1:8">
      <c r="A29" s="12" t="s">
        <v>95</v>
      </c>
      <c r="B29" s="15" t="s">
        <v>92</v>
      </c>
      <c r="C29" s="15" t="s">
        <v>41</v>
      </c>
      <c r="D29" s="16" t="s">
        <v>93</v>
      </c>
      <c r="E29" s="19" t="s">
        <v>96</v>
      </c>
      <c r="F29" s="17">
        <v>70.12</v>
      </c>
      <c r="G29" s="17">
        <v>78.2</v>
      </c>
      <c r="H29" s="17">
        <f>F29*0.6+G29*0.4</f>
        <v>73.352</v>
      </c>
    </row>
    <row r="30" s="4" customFormat="1" ht="18" customHeight="1" spans="1:8">
      <c r="A30" s="12" t="s">
        <v>97</v>
      </c>
      <c r="B30" s="15" t="s">
        <v>92</v>
      </c>
      <c r="C30" s="15" t="s">
        <v>41</v>
      </c>
      <c r="D30" s="16" t="s">
        <v>93</v>
      </c>
      <c r="E30" s="19" t="s">
        <v>98</v>
      </c>
      <c r="F30" s="17">
        <v>68.68</v>
      </c>
      <c r="G30" s="17">
        <v>79.2</v>
      </c>
      <c r="H30" s="17">
        <f>F30*0.6+G30*0.4</f>
        <v>72.888</v>
      </c>
    </row>
    <row r="31" s="4" customFormat="1" ht="18" customHeight="1" spans="1:8">
      <c r="A31" s="12" t="s">
        <v>99</v>
      </c>
      <c r="B31" s="15" t="s">
        <v>92</v>
      </c>
      <c r="C31" s="15" t="s">
        <v>41</v>
      </c>
      <c r="D31" s="16" t="s">
        <v>100</v>
      </c>
      <c r="E31" s="19" t="s">
        <v>101</v>
      </c>
      <c r="F31" s="17">
        <v>72.32</v>
      </c>
      <c r="G31" s="17">
        <v>82.4</v>
      </c>
      <c r="H31" s="17">
        <f>F31*0.6+G31*0.4</f>
        <v>76.352</v>
      </c>
    </row>
    <row r="32" s="4" customFormat="1" ht="18" customHeight="1" spans="1:8">
      <c r="A32" s="12" t="s">
        <v>102</v>
      </c>
      <c r="B32" s="15" t="s">
        <v>92</v>
      </c>
      <c r="C32" s="15" t="s">
        <v>41</v>
      </c>
      <c r="D32" s="16" t="s">
        <v>100</v>
      </c>
      <c r="E32" s="19" t="s">
        <v>103</v>
      </c>
      <c r="F32" s="17">
        <v>72.56</v>
      </c>
      <c r="G32" s="17">
        <v>80.4</v>
      </c>
      <c r="H32" s="17">
        <f>F32*0.6+G32*0.4</f>
        <v>75.696</v>
      </c>
    </row>
    <row r="33" s="4" customFormat="1" ht="18" customHeight="1" spans="1:8">
      <c r="A33" s="12" t="s">
        <v>104</v>
      </c>
      <c r="B33" s="15" t="s">
        <v>92</v>
      </c>
      <c r="C33" s="15" t="s">
        <v>41</v>
      </c>
      <c r="D33" s="16" t="s">
        <v>100</v>
      </c>
      <c r="E33" s="19" t="s">
        <v>105</v>
      </c>
      <c r="F33" s="17">
        <v>71.9</v>
      </c>
      <c r="G33" s="17">
        <v>80.8</v>
      </c>
      <c r="H33" s="17">
        <f>F33*0.6+G33*0.4</f>
        <v>75.46</v>
      </c>
    </row>
    <row r="34" s="4" customFormat="1" ht="18" customHeight="1" spans="1:8">
      <c r="A34" s="12" t="s">
        <v>106</v>
      </c>
      <c r="B34" s="12" t="s">
        <v>107</v>
      </c>
      <c r="C34" s="12" t="s">
        <v>11</v>
      </c>
      <c r="D34" s="12" t="s">
        <v>108</v>
      </c>
      <c r="E34" s="18" t="s">
        <v>109</v>
      </c>
      <c r="F34" s="13">
        <v>73.26</v>
      </c>
      <c r="G34" s="13">
        <v>80.6</v>
      </c>
      <c r="H34" s="13">
        <f>F34*0.6+G34*0.4</f>
        <v>76.196</v>
      </c>
    </row>
    <row r="35" s="4" customFormat="1" ht="18" customHeight="1" spans="1:8">
      <c r="A35" s="12" t="s">
        <v>110</v>
      </c>
      <c r="B35" s="12" t="s">
        <v>107</v>
      </c>
      <c r="C35" s="12" t="s">
        <v>11</v>
      </c>
      <c r="D35" s="12" t="s">
        <v>111</v>
      </c>
      <c r="E35" s="18" t="s">
        <v>112</v>
      </c>
      <c r="F35" s="13">
        <v>72.02</v>
      </c>
      <c r="G35" s="13">
        <v>79.8</v>
      </c>
      <c r="H35" s="13">
        <f>F35*0.6+G35*0.4</f>
        <v>75.132</v>
      </c>
    </row>
    <row r="36" s="4" customFormat="1" ht="18" customHeight="1" spans="1:8">
      <c r="A36" s="12" t="s">
        <v>113</v>
      </c>
      <c r="B36" s="12" t="s">
        <v>107</v>
      </c>
      <c r="C36" s="12" t="s">
        <v>11</v>
      </c>
      <c r="D36" s="12" t="s">
        <v>114</v>
      </c>
      <c r="E36" s="18" t="s">
        <v>115</v>
      </c>
      <c r="F36" s="13">
        <v>69.2</v>
      </c>
      <c r="G36" s="13">
        <v>78.6</v>
      </c>
      <c r="H36" s="13">
        <f>F36*0.6+G36*0.4</f>
        <v>72.96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2019-09-09T07:48:42Z</dcterms:created>
  <dcterms:modified xsi:type="dcterms:W3CDTF">2019-09-09T07:48:58Z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