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<sst xmlns="http://schemas.openxmlformats.org/spreadsheetml/2006/main" count="130" uniqueCount="88">
  <si>
    <t>2019年度广德县事业单位公开招聘工作人员入围体检人员名单</t>
  </si>
  <si>
    <t>序号</t>
  </si>
  <si>
    <t>岗位代码</t>
  </si>
  <si>
    <t>准考证号</t>
  </si>
  <si>
    <t>职测分数</t>
  </si>
  <si>
    <t>综合分数</t>
  </si>
  <si>
    <t>笔试总成绩</t>
  </si>
  <si>
    <t>面试成绩</t>
  </si>
  <si>
    <t>总成绩</t>
  </si>
  <si>
    <t>备注</t>
  </si>
  <si>
    <t>2100001</t>
  </si>
  <si>
    <t>1134211503729</t>
  </si>
  <si>
    <t/>
  </si>
  <si>
    <t>2100002</t>
  </si>
  <si>
    <t>1134211503814</t>
  </si>
  <si>
    <t>2100003</t>
  </si>
  <si>
    <t>1134211503829</t>
  </si>
  <si>
    <t>2100004</t>
  </si>
  <si>
    <t>1134211503913</t>
  </si>
  <si>
    <t>2100005</t>
  </si>
  <si>
    <t>1134211503923</t>
  </si>
  <si>
    <t>2100006</t>
  </si>
  <si>
    <t>1134211200102</t>
  </si>
  <si>
    <t>2100007</t>
  </si>
  <si>
    <t>5534210406419</t>
  </si>
  <si>
    <t>2100008</t>
  </si>
  <si>
    <t>5634210406421</t>
  </si>
  <si>
    <t>2100009</t>
  </si>
  <si>
    <t>5634210406425</t>
  </si>
  <si>
    <t>2100010</t>
  </si>
  <si>
    <t>1134211200127</t>
  </si>
  <si>
    <t>2100011</t>
  </si>
  <si>
    <t>1134210400203</t>
  </si>
  <si>
    <t>2100012</t>
  </si>
  <si>
    <t>3134211203701</t>
  </si>
  <si>
    <t>3134211203801</t>
  </si>
  <si>
    <t>2100013</t>
  </si>
  <si>
    <t>1134210400208</t>
  </si>
  <si>
    <t>1134210400229</t>
  </si>
  <si>
    <t>2100014</t>
  </si>
  <si>
    <t>1134210400302</t>
  </si>
  <si>
    <t>1134210400305</t>
  </si>
  <si>
    <t>2100015</t>
  </si>
  <si>
    <t>1134210400323</t>
  </si>
  <si>
    <t>2100016</t>
  </si>
  <si>
    <t>1134210400410</t>
  </si>
  <si>
    <t>2100017</t>
  </si>
  <si>
    <t>1134210400414</t>
  </si>
  <si>
    <t>2100018</t>
  </si>
  <si>
    <t>3134211203805</t>
  </si>
  <si>
    <t>2100019</t>
  </si>
  <si>
    <t>3134211203821</t>
  </si>
  <si>
    <t>2100020</t>
  </si>
  <si>
    <t>1134210400507</t>
  </si>
  <si>
    <t>2100021</t>
  </si>
  <si>
    <t>2134210402111</t>
  </si>
  <si>
    <t>2100022</t>
  </si>
  <si>
    <t>2134210402213</t>
  </si>
  <si>
    <t>2100023</t>
  </si>
  <si>
    <t>1134210400619</t>
  </si>
  <si>
    <t>2100024</t>
  </si>
  <si>
    <t>2134210402219</t>
  </si>
  <si>
    <t>2100025</t>
  </si>
  <si>
    <t>2134210402316</t>
  </si>
  <si>
    <t>2100026</t>
  </si>
  <si>
    <t>2134210402525</t>
  </si>
  <si>
    <t>2100027</t>
  </si>
  <si>
    <t>1134210400724</t>
  </si>
  <si>
    <t>2100028</t>
  </si>
  <si>
    <t>1134210400806</t>
  </si>
  <si>
    <t>2100029</t>
  </si>
  <si>
    <t>1134210400824</t>
  </si>
  <si>
    <t>2100030</t>
  </si>
  <si>
    <t>3134211203829</t>
  </si>
  <si>
    <t>2100031</t>
  </si>
  <si>
    <t>1134210400929</t>
  </si>
  <si>
    <t>2100032</t>
  </si>
  <si>
    <t>1134210401004</t>
  </si>
  <si>
    <t>2100033</t>
  </si>
  <si>
    <t>1134210401022</t>
  </si>
  <si>
    <t>2100034</t>
  </si>
  <si>
    <t>1134210401109</t>
  </si>
  <si>
    <t>2100035</t>
  </si>
  <si>
    <t>1134210401201</t>
  </si>
  <si>
    <t>2100036</t>
  </si>
  <si>
    <t>1134210401207</t>
  </si>
  <si>
    <t>2100037</t>
  </si>
  <si>
    <t>1134210401212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</si>
</sst>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zoomScale="115" zoomScaleNormal="115" workbookViewId="0">
      <selection activeCell="L10" sqref="L10"/>
    </sheetView>
  </sheetViews>
  <sheetFormatPr defaultColWidth="9" defaultRowHeight="13.5"/>
  <cols>
    <col min="3" max="3" width="13.125" customWidth="1"/>
  </cols>
  <sheetData>
    <row r="1" ht="32.2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>
      <c r="A3" s="2">
        <v>1</v>
      </c>
      <c r="B3" s="5" t="s">
        <v>10</v>
      </c>
      <c r="C3" s="5" t="s">
        <v>11</v>
      </c>
      <c r="D3" s="5">
        <v>96.5</v>
      </c>
      <c r="E3" s="5">
        <v>111</v>
      </c>
      <c r="F3" s="5">
        <v>207.5</v>
      </c>
      <c r="G3" s="5">
        <v>77</v>
      </c>
      <c r="H3" s="6">
        <f t="shared" ref="H3:H11" si="0">F3/3*0.5+G3*0.5</f>
        <v>73.0833333333333</v>
      </c>
      <c r="I3" s="5" t="s">
        <v>12</v>
      </c>
    </row>
    <row r="4" spans="1:9">
      <c r="A4" s="2">
        <v>2</v>
      </c>
      <c r="B4" s="5" t="s">
        <v>13</v>
      </c>
      <c r="C4" s="5" t="s">
        <v>14</v>
      </c>
      <c r="D4" s="5">
        <v>99.5</v>
      </c>
      <c r="E4" s="5">
        <v>90</v>
      </c>
      <c r="F4" s="5">
        <v>189.5</v>
      </c>
      <c r="G4" s="5">
        <v>78.8</v>
      </c>
      <c r="H4" s="6">
        <f t="shared" si="0"/>
        <v>70.9833333333333</v>
      </c>
      <c r="I4" s="5" t="s">
        <v>12</v>
      </c>
    </row>
    <row r="5" spans="1:9">
      <c r="A5" s="2">
        <v>3</v>
      </c>
      <c r="B5" s="5" t="s">
        <v>15</v>
      </c>
      <c r="C5" s="5" t="s">
        <v>16</v>
      </c>
      <c r="D5" s="5">
        <v>108.5</v>
      </c>
      <c r="E5" s="5">
        <v>89</v>
      </c>
      <c r="F5" s="5">
        <v>197.5</v>
      </c>
      <c r="G5" s="5">
        <v>77.6</v>
      </c>
      <c r="H5" s="6">
        <f t="shared" si="0"/>
        <v>71.7166666666667</v>
      </c>
      <c r="I5" s="5" t="s">
        <v>12</v>
      </c>
    </row>
    <row r="6" spans="1:9">
      <c r="A6" s="2">
        <v>4</v>
      </c>
      <c r="B6" s="5" t="s">
        <v>17</v>
      </c>
      <c r="C6" s="5" t="s">
        <v>18</v>
      </c>
      <c r="D6" s="5">
        <v>87.5</v>
      </c>
      <c r="E6" s="5">
        <v>100</v>
      </c>
      <c r="F6" s="5">
        <v>187.5</v>
      </c>
      <c r="G6" s="5">
        <v>76.8</v>
      </c>
      <c r="H6" s="6">
        <f t="shared" si="0"/>
        <v>69.65</v>
      </c>
      <c r="I6" s="5" t="s">
        <v>12</v>
      </c>
    </row>
    <row r="7" spans="1:9">
      <c r="A7" s="2">
        <v>5</v>
      </c>
      <c r="B7" s="5" t="s">
        <v>19</v>
      </c>
      <c r="C7" s="5" t="s">
        <v>20</v>
      </c>
      <c r="D7" s="5">
        <v>86.5</v>
      </c>
      <c r="E7" s="5">
        <v>92.5</v>
      </c>
      <c r="F7" s="5">
        <v>179</v>
      </c>
      <c r="G7" s="5">
        <v>77.2</v>
      </c>
      <c r="H7" s="6">
        <f t="shared" si="0"/>
        <v>68.4333333333333</v>
      </c>
      <c r="I7" s="5" t="s">
        <v>12</v>
      </c>
    </row>
    <row r="8" spans="1:9">
      <c r="A8" s="2">
        <v>6</v>
      </c>
      <c r="B8" s="5" t="s">
        <v>21</v>
      </c>
      <c r="C8" s="5" t="s">
        <v>22</v>
      </c>
      <c r="D8" s="5">
        <v>103.5</v>
      </c>
      <c r="E8" s="5">
        <v>103</v>
      </c>
      <c r="F8" s="5">
        <v>206.5</v>
      </c>
      <c r="G8" s="5">
        <v>79.4</v>
      </c>
      <c r="H8" s="6">
        <f t="shared" si="0"/>
        <v>74.1166666666667</v>
      </c>
      <c r="I8" s="5" t="s">
        <v>12</v>
      </c>
    </row>
    <row r="9" spans="1:9">
      <c r="A9" s="2">
        <v>7</v>
      </c>
      <c r="B9" s="5" t="s">
        <v>23</v>
      </c>
      <c r="C9" s="5" t="s">
        <v>24</v>
      </c>
      <c r="D9" s="5">
        <v>90.5</v>
      </c>
      <c r="E9" s="5">
        <v>98</v>
      </c>
      <c r="F9" s="5">
        <v>188.5</v>
      </c>
      <c r="G9" s="5">
        <v>78</v>
      </c>
      <c r="H9" s="6">
        <f t="shared" si="0"/>
        <v>70.4166666666667</v>
      </c>
      <c r="I9" s="5" t="s">
        <v>12</v>
      </c>
    </row>
    <row r="10" spans="1:9">
      <c r="A10" s="2">
        <v>8</v>
      </c>
      <c r="B10" s="5" t="s">
        <v>25</v>
      </c>
      <c r="C10" s="5" t="s">
        <v>26</v>
      </c>
      <c r="D10" s="5">
        <v>83.5</v>
      </c>
      <c r="E10" s="5">
        <v>65.6</v>
      </c>
      <c r="F10" s="5">
        <v>149.1</v>
      </c>
      <c r="G10" s="5">
        <v>74.2</v>
      </c>
      <c r="H10" s="6">
        <f t="shared" si="0"/>
        <v>61.95</v>
      </c>
      <c r="I10" s="5" t="s">
        <v>12</v>
      </c>
    </row>
    <row r="11" spans="1:9">
      <c r="A11" s="2">
        <v>9</v>
      </c>
      <c r="B11" s="5" t="s">
        <v>27</v>
      </c>
      <c r="C11" s="5" t="s">
        <v>28</v>
      </c>
      <c r="D11" s="5">
        <v>100</v>
      </c>
      <c r="E11" s="5">
        <v>93.2</v>
      </c>
      <c r="F11" s="5">
        <v>193.2</v>
      </c>
      <c r="G11" s="5">
        <v>75.6</v>
      </c>
      <c r="H11" s="6">
        <f t="shared" si="0"/>
        <v>70</v>
      </c>
      <c r="I11" s="5" t="s">
        <v>12</v>
      </c>
    </row>
    <row r="12" spans="1:9">
      <c r="A12" s="2">
        <v>10</v>
      </c>
      <c r="B12" s="5" t="s">
        <v>29</v>
      </c>
      <c r="C12" s="5" t="s">
        <v>30</v>
      </c>
      <c r="D12" s="5">
        <v>90.5</v>
      </c>
      <c r="E12" s="5">
        <v>112</v>
      </c>
      <c r="F12" s="5">
        <v>202.5</v>
      </c>
      <c r="G12" s="5">
        <v>78.9</v>
      </c>
      <c r="H12" s="6">
        <f t="shared" ref="H12:H19" si="1">F12/3*0.5+G12*0.5</f>
        <v>73.2</v>
      </c>
      <c r="I12" s="5" t="s">
        <v>12</v>
      </c>
    </row>
    <row r="13" spans="1:9">
      <c r="A13" s="2">
        <v>11</v>
      </c>
      <c r="B13" s="5" t="s">
        <v>31</v>
      </c>
      <c r="C13" s="5" t="s">
        <v>32</v>
      </c>
      <c r="D13" s="5">
        <v>83</v>
      </c>
      <c r="E13" s="5">
        <v>111</v>
      </c>
      <c r="F13" s="5">
        <v>194</v>
      </c>
      <c r="G13" s="5">
        <v>75.4</v>
      </c>
      <c r="H13" s="6">
        <f t="shared" si="1"/>
        <v>70.0333333333333</v>
      </c>
      <c r="I13" s="5" t="s">
        <v>12</v>
      </c>
    </row>
    <row r="14" spans="1:9">
      <c r="A14" s="2">
        <v>12</v>
      </c>
      <c r="B14" s="5" t="s">
        <v>33</v>
      </c>
      <c r="C14" s="5" t="s">
        <v>34</v>
      </c>
      <c r="D14" s="5">
        <v>109.1</v>
      </c>
      <c r="E14" s="5">
        <v>105.5</v>
      </c>
      <c r="F14" s="5">
        <v>214.6</v>
      </c>
      <c r="G14" s="5">
        <v>74.8</v>
      </c>
      <c r="H14" s="6">
        <f t="shared" si="1"/>
        <v>73.1666666666667</v>
      </c>
      <c r="I14" s="5" t="s">
        <v>12</v>
      </c>
    </row>
    <row r="15" spans="1:9">
      <c r="A15" s="2">
        <v>13</v>
      </c>
      <c r="B15" s="5" t="s">
        <v>33</v>
      </c>
      <c r="C15" s="5" t="s">
        <v>35</v>
      </c>
      <c r="D15" s="5">
        <v>100.8</v>
      </c>
      <c r="E15" s="5">
        <v>99.5</v>
      </c>
      <c r="F15" s="5">
        <v>200.3</v>
      </c>
      <c r="G15" s="5">
        <v>75.2</v>
      </c>
      <c r="H15" s="6">
        <f t="shared" si="1"/>
        <v>70.9833333333333</v>
      </c>
      <c r="I15" s="5" t="s">
        <v>12</v>
      </c>
    </row>
    <row r="16" spans="1:9">
      <c r="A16" s="2">
        <v>14</v>
      </c>
      <c r="B16" s="5" t="s">
        <v>36</v>
      </c>
      <c r="C16" s="5" t="s">
        <v>37</v>
      </c>
      <c r="D16" s="5">
        <v>110.5</v>
      </c>
      <c r="E16" s="5">
        <v>97.5</v>
      </c>
      <c r="F16" s="5">
        <v>208</v>
      </c>
      <c r="G16" s="5">
        <v>74.2</v>
      </c>
      <c r="H16" s="6">
        <f t="shared" si="1"/>
        <v>71.7666666666667</v>
      </c>
      <c r="I16" s="5" t="s">
        <v>12</v>
      </c>
    </row>
    <row r="17" spans="1:9">
      <c r="A17" s="2">
        <v>15</v>
      </c>
      <c r="B17" s="5" t="s">
        <v>36</v>
      </c>
      <c r="C17" s="5" t="s">
        <v>38</v>
      </c>
      <c r="D17" s="5">
        <v>88.5</v>
      </c>
      <c r="E17" s="5">
        <v>100.5</v>
      </c>
      <c r="F17" s="5">
        <v>189</v>
      </c>
      <c r="G17" s="5">
        <v>77.6</v>
      </c>
      <c r="H17" s="6">
        <f t="shared" si="1"/>
        <v>70.3</v>
      </c>
      <c r="I17" s="5" t="s">
        <v>12</v>
      </c>
    </row>
    <row r="18" spans="1:9">
      <c r="A18" s="2">
        <v>16</v>
      </c>
      <c r="B18" s="5" t="s">
        <v>39</v>
      </c>
      <c r="C18" s="5" t="s">
        <v>40</v>
      </c>
      <c r="D18" s="5">
        <v>99.5</v>
      </c>
      <c r="E18" s="5">
        <v>88</v>
      </c>
      <c r="F18" s="5">
        <v>187.5</v>
      </c>
      <c r="G18" s="5">
        <v>77.2</v>
      </c>
      <c r="H18" s="6">
        <f t="shared" si="1"/>
        <v>69.85</v>
      </c>
      <c r="I18" s="5" t="s">
        <v>12</v>
      </c>
    </row>
    <row r="19" spans="1:9">
      <c r="A19" s="2">
        <v>17</v>
      </c>
      <c r="B19" s="5" t="s">
        <v>39</v>
      </c>
      <c r="C19" s="5" t="s">
        <v>41</v>
      </c>
      <c r="D19" s="5">
        <v>100</v>
      </c>
      <c r="E19" s="5">
        <v>87.5</v>
      </c>
      <c r="F19" s="5">
        <v>187.5</v>
      </c>
      <c r="G19" s="5">
        <v>76.6</v>
      </c>
      <c r="H19" s="6">
        <f t="shared" si="1"/>
        <v>69.55</v>
      </c>
      <c r="I19" s="5" t="s">
        <v>12</v>
      </c>
    </row>
    <row r="20" spans="1:9">
      <c r="A20" s="2">
        <v>18</v>
      </c>
      <c r="B20" s="5" t="s">
        <v>42</v>
      </c>
      <c r="C20" s="5" t="s">
        <v>43</v>
      </c>
      <c r="D20" s="5">
        <v>81</v>
      </c>
      <c r="E20" s="5">
        <v>116</v>
      </c>
      <c r="F20" s="5">
        <v>197</v>
      </c>
      <c r="G20" s="5">
        <v>71</v>
      </c>
      <c r="H20" s="6">
        <f t="shared" ref="H20:H25" si="2">F20/3*0.5+G20*0.5</f>
        <v>68.3333333333333</v>
      </c>
      <c r="I20" s="5" t="s">
        <v>12</v>
      </c>
    </row>
    <row r="21" spans="1:9">
      <c r="A21" s="2">
        <v>19</v>
      </c>
      <c r="B21" s="5" t="s">
        <v>44</v>
      </c>
      <c r="C21" s="5" t="s">
        <v>45</v>
      </c>
      <c r="D21" s="5">
        <v>83.5</v>
      </c>
      <c r="E21" s="5">
        <v>108.5</v>
      </c>
      <c r="F21" s="5">
        <v>192</v>
      </c>
      <c r="G21" s="5">
        <v>78.7</v>
      </c>
      <c r="H21" s="6">
        <f t="shared" si="2"/>
        <v>71.35</v>
      </c>
      <c r="I21" s="5" t="s">
        <v>12</v>
      </c>
    </row>
    <row r="22" spans="1:9">
      <c r="A22" s="2">
        <v>20</v>
      </c>
      <c r="B22" s="5" t="s">
        <v>46</v>
      </c>
      <c r="C22" s="5" t="s">
        <v>47</v>
      </c>
      <c r="D22" s="5">
        <v>108.5</v>
      </c>
      <c r="E22" s="5">
        <v>87.5</v>
      </c>
      <c r="F22" s="5">
        <v>196</v>
      </c>
      <c r="G22" s="5">
        <v>75.3</v>
      </c>
      <c r="H22" s="6">
        <f t="shared" si="2"/>
        <v>70.3166666666667</v>
      </c>
      <c r="I22" s="5" t="s">
        <v>12</v>
      </c>
    </row>
    <row r="23" spans="1:9">
      <c r="A23" s="2">
        <v>21</v>
      </c>
      <c r="B23" s="5" t="s">
        <v>48</v>
      </c>
      <c r="C23" s="5" t="s">
        <v>49</v>
      </c>
      <c r="D23" s="5">
        <v>74.6</v>
      </c>
      <c r="E23" s="5">
        <v>86.5</v>
      </c>
      <c r="F23" s="5">
        <v>161.1</v>
      </c>
      <c r="G23" s="5">
        <v>74.4</v>
      </c>
      <c r="H23" s="6">
        <f t="shared" si="2"/>
        <v>64.05</v>
      </c>
      <c r="I23" s="5" t="s">
        <v>12</v>
      </c>
    </row>
    <row r="24" spans="1:9">
      <c r="A24" s="2">
        <v>22</v>
      </c>
      <c r="B24" s="5" t="s">
        <v>50</v>
      </c>
      <c r="C24" s="5" t="s">
        <v>51</v>
      </c>
      <c r="D24" s="5">
        <v>98</v>
      </c>
      <c r="E24" s="5">
        <v>100.5</v>
      </c>
      <c r="F24" s="5">
        <v>198.5</v>
      </c>
      <c r="G24" s="5">
        <v>76</v>
      </c>
      <c r="H24" s="6">
        <f t="shared" si="2"/>
        <v>71.0833333333333</v>
      </c>
      <c r="I24" s="5" t="s">
        <v>12</v>
      </c>
    </row>
    <row r="25" spans="1:9">
      <c r="A25" s="2">
        <v>23</v>
      </c>
      <c r="B25" s="5" t="s">
        <v>52</v>
      </c>
      <c r="C25" s="5" t="s">
        <v>53</v>
      </c>
      <c r="D25" s="5">
        <v>107.5</v>
      </c>
      <c r="E25" s="5">
        <v>103.5</v>
      </c>
      <c r="F25" s="5">
        <v>211</v>
      </c>
      <c r="G25" s="5">
        <v>74.2</v>
      </c>
      <c r="H25" s="6">
        <f t="shared" si="2"/>
        <v>72.2666666666667</v>
      </c>
      <c r="I25" s="5" t="s">
        <v>12</v>
      </c>
    </row>
    <row r="26" spans="1:9">
      <c r="A26" s="2">
        <v>24</v>
      </c>
      <c r="B26" s="5" t="s">
        <v>54</v>
      </c>
      <c r="C26" s="5" t="s">
        <v>55</v>
      </c>
      <c r="D26" s="5">
        <v>109.5</v>
      </c>
      <c r="E26" s="5">
        <v>115</v>
      </c>
      <c r="F26" s="5">
        <v>224.5</v>
      </c>
      <c r="G26" s="5">
        <v>77.2</v>
      </c>
      <c r="H26" s="6">
        <f t="shared" ref="H26:H27" si="3">F26/3*0.5+G26*0.5</f>
        <v>76.0166666666667</v>
      </c>
      <c r="I26" s="5" t="s">
        <v>12</v>
      </c>
    </row>
    <row r="27" spans="1:9">
      <c r="A27" s="2">
        <v>25</v>
      </c>
      <c r="B27" s="5" t="s">
        <v>56</v>
      </c>
      <c r="C27" s="5" t="s">
        <v>57</v>
      </c>
      <c r="D27" s="5">
        <v>99.5</v>
      </c>
      <c r="E27" s="5">
        <v>105.5</v>
      </c>
      <c r="F27" s="5">
        <v>205</v>
      </c>
      <c r="G27" s="5">
        <v>79.8</v>
      </c>
      <c r="H27" s="6">
        <f t="shared" si="3"/>
        <v>74.0666666666667</v>
      </c>
      <c r="I27" s="5" t="s">
        <v>12</v>
      </c>
    </row>
    <row r="28" spans="1:9">
      <c r="A28" s="2">
        <v>26</v>
      </c>
      <c r="B28" s="5" t="s">
        <v>58</v>
      </c>
      <c r="C28" s="5" t="s">
        <v>59</v>
      </c>
      <c r="D28" s="5">
        <v>85.5</v>
      </c>
      <c r="E28" s="5">
        <v>98.5</v>
      </c>
      <c r="F28" s="5">
        <v>184</v>
      </c>
      <c r="G28" s="5">
        <v>79.3</v>
      </c>
      <c r="H28" s="6">
        <f>F28/2/1.5*0.5+G28*0.5</f>
        <v>70.3166666666667</v>
      </c>
      <c r="I28" s="5" t="s">
        <v>12</v>
      </c>
    </row>
    <row r="29" spans="1:9">
      <c r="A29" s="2">
        <v>27</v>
      </c>
      <c r="B29" s="5" t="s">
        <v>60</v>
      </c>
      <c r="C29" s="5" t="s">
        <v>61</v>
      </c>
      <c r="D29" s="5">
        <v>101.5</v>
      </c>
      <c r="E29" s="5">
        <v>96</v>
      </c>
      <c r="F29" s="5">
        <v>197.5</v>
      </c>
      <c r="G29" s="5">
        <v>79.8</v>
      </c>
      <c r="H29" s="6">
        <f>F29/2/1.5*0.5+G29*0.5</f>
        <v>72.8166666666667</v>
      </c>
      <c r="I29" s="5" t="s">
        <v>12</v>
      </c>
    </row>
    <row r="30" spans="1:9">
      <c r="A30" s="2">
        <v>28</v>
      </c>
      <c r="B30" s="5" t="s">
        <v>62</v>
      </c>
      <c r="C30" s="5" t="s">
        <v>63</v>
      </c>
      <c r="D30" s="5">
        <v>95</v>
      </c>
      <c r="E30" s="5">
        <v>88.5</v>
      </c>
      <c r="F30" s="5">
        <v>183.5</v>
      </c>
      <c r="G30" s="5">
        <v>75</v>
      </c>
      <c r="H30" s="6">
        <f>F30/2/1.5*0.5+G30*0.5</f>
        <v>68.0833333333333</v>
      </c>
      <c r="I30" s="5" t="s">
        <v>12</v>
      </c>
    </row>
    <row r="31" spans="1:9">
      <c r="A31" s="2">
        <v>29</v>
      </c>
      <c r="B31" s="5" t="s">
        <v>64</v>
      </c>
      <c r="C31" s="5" t="s">
        <v>65</v>
      </c>
      <c r="D31" s="5">
        <v>102</v>
      </c>
      <c r="E31" s="5">
        <v>91.5</v>
      </c>
      <c r="F31" s="5">
        <v>193.5</v>
      </c>
      <c r="G31" s="5">
        <v>73.7</v>
      </c>
      <c r="H31" s="6">
        <f t="shared" ref="H31:H32" si="4">F31/2/1.5*0.5+G31*0.5</f>
        <v>69.1</v>
      </c>
      <c r="I31" s="5" t="s">
        <v>12</v>
      </c>
    </row>
    <row r="32" spans="1:9">
      <c r="A32" s="2">
        <v>30</v>
      </c>
      <c r="B32" s="5" t="s">
        <v>66</v>
      </c>
      <c r="C32" s="5" t="s">
        <v>67</v>
      </c>
      <c r="D32" s="5">
        <v>104.5</v>
      </c>
      <c r="E32" s="5">
        <v>110</v>
      </c>
      <c r="F32" s="5">
        <v>214.5</v>
      </c>
      <c r="G32" s="5">
        <v>75.6</v>
      </c>
      <c r="H32" s="6">
        <f t="shared" si="4"/>
        <v>73.55</v>
      </c>
      <c r="I32" s="5" t="s">
        <v>12</v>
      </c>
    </row>
    <row r="33" spans="1:9">
      <c r="A33" s="2">
        <v>31</v>
      </c>
      <c r="B33" s="5" t="s">
        <v>68</v>
      </c>
      <c r="C33" s="5" t="s">
        <v>69</v>
      </c>
      <c r="D33" s="5">
        <v>106</v>
      </c>
      <c r="E33" s="5">
        <v>87.5</v>
      </c>
      <c r="F33" s="5">
        <v>193.5</v>
      </c>
      <c r="G33" s="5">
        <v>78.2</v>
      </c>
      <c r="H33" s="6">
        <f>F33/3*0.5+G33*0.5</f>
        <v>71.35</v>
      </c>
      <c r="I33" s="5" t="s">
        <v>12</v>
      </c>
    </row>
    <row r="34" spans="1:9">
      <c r="A34" s="2">
        <v>32</v>
      </c>
      <c r="B34" s="5" t="s">
        <v>70</v>
      </c>
      <c r="C34" s="5" t="s">
        <v>71</v>
      </c>
      <c r="D34" s="5">
        <v>108.5</v>
      </c>
      <c r="E34" s="5">
        <v>94</v>
      </c>
      <c r="F34" s="5">
        <v>202.5</v>
      </c>
      <c r="G34" s="5">
        <v>80.4</v>
      </c>
      <c r="H34" s="6">
        <f t="shared" ref="H34:H35" si="5">F34/2/1.5*0.5+G34*0.5</f>
        <v>73.95</v>
      </c>
      <c r="I34" s="5" t="s">
        <v>12</v>
      </c>
    </row>
    <row r="35" spans="1:9">
      <c r="A35" s="2">
        <v>33</v>
      </c>
      <c r="B35" s="5" t="s">
        <v>72</v>
      </c>
      <c r="C35" s="5" t="s">
        <v>73</v>
      </c>
      <c r="D35" s="5">
        <v>98</v>
      </c>
      <c r="E35" s="5">
        <v>83</v>
      </c>
      <c r="F35" s="5">
        <v>181</v>
      </c>
      <c r="G35" s="5">
        <v>73.2</v>
      </c>
      <c r="H35" s="6">
        <f t="shared" si="5"/>
        <v>66.7666666666667</v>
      </c>
      <c r="I35" s="5" t="s">
        <v>12</v>
      </c>
    </row>
    <row r="36" spans="1:9">
      <c r="A36" s="2">
        <v>34</v>
      </c>
      <c r="B36" s="5" t="s">
        <v>74</v>
      </c>
      <c r="C36" s="5" t="s">
        <v>75</v>
      </c>
      <c r="D36" s="5">
        <v>107</v>
      </c>
      <c r="E36" s="5">
        <v>105.5</v>
      </c>
      <c r="F36" s="5">
        <v>212.5</v>
      </c>
      <c r="G36" s="5">
        <v>76</v>
      </c>
      <c r="H36" s="6">
        <f t="shared" ref="H36:H40" si="6">F36/3*0.5+G36*0.5</f>
        <v>73.4166666666667</v>
      </c>
      <c r="I36" s="5" t="s">
        <v>12</v>
      </c>
    </row>
    <row r="37" spans="1:9">
      <c r="A37" s="2">
        <v>35</v>
      </c>
      <c r="B37" s="5" t="s">
        <v>76</v>
      </c>
      <c r="C37" s="5" t="s">
        <v>77</v>
      </c>
      <c r="D37" s="5">
        <v>102.5</v>
      </c>
      <c r="E37" s="5">
        <v>104.5</v>
      </c>
      <c r="F37" s="5">
        <v>207</v>
      </c>
      <c r="G37" s="5">
        <v>75.8</v>
      </c>
      <c r="H37" s="6">
        <f t="shared" si="6"/>
        <v>72.4</v>
      </c>
      <c r="I37" s="5" t="s">
        <v>12</v>
      </c>
    </row>
    <row r="38" spans="1:9">
      <c r="A38" s="2">
        <v>36</v>
      </c>
      <c r="B38" s="5" t="s">
        <v>78</v>
      </c>
      <c r="C38" s="5" t="s">
        <v>79</v>
      </c>
      <c r="D38" s="5">
        <v>104.5</v>
      </c>
      <c r="E38" s="5">
        <v>92</v>
      </c>
      <c r="F38" s="5">
        <v>196.5</v>
      </c>
      <c r="G38" s="5">
        <v>72.8</v>
      </c>
      <c r="H38" s="6">
        <f t="shared" si="6"/>
        <v>69.15</v>
      </c>
      <c r="I38" s="5" t="s">
        <v>12</v>
      </c>
    </row>
    <row r="39" spans="1:9">
      <c r="A39" s="2">
        <v>37</v>
      </c>
      <c r="B39" s="5" t="s">
        <v>80</v>
      </c>
      <c r="C39" s="5" t="s">
        <v>81</v>
      </c>
      <c r="D39" s="5">
        <v>93.5</v>
      </c>
      <c r="E39" s="5">
        <v>100</v>
      </c>
      <c r="F39" s="5">
        <v>193.5</v>
      </c>
      <c r="G39" s="5">
        <v>76.4</v>
      </c>
      <c r="H39" s="6">
        <f t="shared" si="6"/>
        <v>70.45</v>
      </c>
      <c r="I39" s="5" t="s">
        <v>12</v>
      </c>
    </row>
    <row r="40" spans="1:9">
      <c r="A40" s="2">
        <v>38</v>
      </c>
      <c r="B40" s="5" t="s">
        <v>82</v>
      </c>
      <c r="C40" s="5" t="s">
        <v>83</v>
      </c>
      <c r="D40" s="5">
        <v>95</v>
      </c>
      <c r="E40" s="5">
        <v>101</v>
      </c>
      <c r="F40" s="5">
        <v>196</v>
      </c>
      <c r="G40" s="5">
        <v>76.6</v>
      </c>
      <c r="H40" s="6">
        <f t="shared" si="6"/>
        <v>70.9666666666667</v>
      </c>
      <c r="I40" s="5" t="s">
        <v>12</v>
      </c>
    </row>
    <row r="41" spans="1:9">
      <c r="A41" s="2">
        <v>39</v>
      </c>
      <c r="B41" s="5" t="s">
        <v>84</v>
      </c>
      <c r="C41" s="5" t="s">
        <v>85</v>
      </c>
      <c r="D41" s="5">
        <v>85</v>
      </c>
      <c r="E41" s="5">
        <v>86</v>
      </c>
      <c r="F41" s="5">
        <v>171</v>
      </c>
      <c r="G41" s="5">
        <v>77.4</v>
      </c>
      <c r="H41" s="6">
        <f>F41/2/1.5*0.5+G41*0.5</f>
        <v>67.2</v>
      </c>
      <c r="I41" s="5" t="s">
        <v>12</v>
      </c>
    </row>
    <row r="42" spans="1:9">
      <c r="A42" s="2">
        <v>40</v>
      </c>
      <c r="B42" s="5" t="s">
        <v>86</v>
      </c>
      <c r="C42" s="5" t="s">
        <v>87</v>
      </c>
      <c r="D42" s="5">
        <v>109.5</v>
      </c>
      <c r="E42" s="5">
        <v>92.5</v>
      </c>
      <c r="F42" s="5">
        <v>202</v>
      </c>
      <c r="G42" s="5">
        <v>74.2</v>
      </c>
      <c r="H42" s="6">
        <f>F42/3*0.5+G42*0.5</f>
        <v>70.7666666666667</v>
      </c>
      <c r="I42" s="5" t="s">
        <v>12</v>
      </c>
    </row>
  </sheetData>
  <sortState ref="A40:J42">
    <sortCondition ref="H40:H42" descending="1"/>
  </sortState>
  <mergeCells count="1">
    <mergeCell ref="A1:I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2019-08-20T09:01:04Z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