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2019年事业单位成绩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<sst xmlns="http://schemas.openxmlformats.org/spreadsheetml/2006/main" count="120" uniqueCount="120">
  <si>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序号</t>
  </si>
  <si>
    <t>岗位代码</t>
  </si>
  <si>
    <t>招聘
岗位
计划数</t>
  </si>
  <si>
    <t>准考证号</t>
  </si>
  <si>
    <t>公共科目成绩（含加分）</t>
  </si>
  <si>
    <t>专业
科目
成绩
（含加分）</t>
  </si>
  <si>
    <t>笔试总成绩
（含加分）</t>
  </si>
  <si>
    <t>笔试合成成绩（含加分、百分制）</t>
  </si>
  <si>
    <t>职业能力倾向测验（含加分）</t>
  </si>
  <si>
    <t>综合应
用能力
（含加分）</t>
  </si>
  <si>
    <t>1002009</t>
  </si>
  <si>
    <t>5634101201012</t>
  </si>
  <si>
    <t>5634101201014</t>
  </si>
  <si>
    <t>5634101201011</t>
  </si>
  <si>
    <t>1002010</t>
  </si>
  <si>
    <t>5234101201021</t>
  </si>
  <si>
    <t>5234101201020</t>
  </si>
  <si>
    <t>5234101201017</t>
  </si>
  <si>
    <t>1002012</t>
  </si>
  <si>
    <t>5234101201028</t>
  </si>
  <si>
    <t>5234101201101</t>
  </si>
  <si>
    <t>5234101201029</t>
  </si>
  <si>
    <t>5234101201023</t>
  </si>
  <si>
    <t>5234101201024</t>
  </si>
  <si>
    <t>5234101201107</t>
  </si>
  <si>
    <t>1002013</t>
  </si>
  <si>
    <t>5234101201108</t>
  </si>
  <si>
    <t>5234101201109</t>
  </si>
  <si>
    <t>1002014</t>
  </si>
  <si>
    <t>5234101201115</t>
  </si>
  <si>
    <t>1002015</t>
  </si>
  <si>
    <t>5434101201219</t>
  </si>
  <si>
    <t>5434101201204</t>
  </si>
  <si>
    <t>5434101201210</t>
  </si>
  <si>
    <t>1003021</t>
  </si>
  <si>
    <t>5234101201308</t>
  </si>
  <si>
    <t>5234101201312</t>
  </si>
  <si>
    <t>5234101201311</t>
  </si>
  <si>
    <t>1003022</t>
  </si>
  <si>
    <t>5234101201313</t>
  </si>
  <si>
    <t>5234101201315</t>
  </si>
  <si>
    <t>5234101201318</t>
  </si>
  <si>
    <t>1003023</t>
  </si>
  <si>
    <t>5634101201329</t>
  </si>
  <si>
    <t>5634101201322</t>
  </si>
  <si>
    <t>5634101201324</t>
  </si>
  <si>
    <t>1003024</t>
  </si>
  <si>
    <t>5234101201401</t>
  </si>
  <si>
    <t>5234101201403</t>
  </si>
  <si>
    <t>5234101201402</t>
  </si>
  <si>
    <t>1003025</t>
  </si>
  <si>
    <t>5234101201404</t>
  </si>
  <si>
    <t>1003026</t>
  </si>
  <si>
    <t>5534101201408</t>
  </si>
  <si>
    <t>5534101201409</t>
  </si>
  <si>
    <t>5534101201410</t>
  </si>
  <si>
    <t>1003027</t>
  </si>
  <si>
    <t>5434101201508</t>
  </si>
  <si>
    <t>5434101201416</t>
  </si>
  <si>
    <t>5434101201423</t>
  </si>
  <si>
    <t>1003028</t>
  </si>
  <si>
    <t>5234101201526</t>
  </si>
  <si>
    <t>5234101201528</t>
  </si>
  <si>
    <t>1003029</t>
  </si>
  <si>
    <t>5134101201530</t>
  </si>
  <si>
    <t>5134101201529</t>
  </si>
  <si>
    <t>1003031</t>
  </si>
  <si>
    <t>5234101201607</t>
  </si>
  <si>
    <t>5234101201603</t>
  </si>
  <si>
    <t>5234101201605</t>
  </si>
  <si>
    <t>5234101201604</t>
  </si>
  <si>
    <t>5234101201608</t>
  </si>
  <si>
    <t>5234101201609</t>
  </si>
  <si>
    <t>1004020</t>
  </si>
  <si>
    <t>5234101201611</t>
  </si>
  <si>
    <t>5234101201613</t>
  </si>
  <si>
    <t>5234101201610</t>
  </si>
  <si>
    <t>1004021</t>
  </si>
  <si>
    <t>5134101201615</t>
  </si>
  <si>
    <t>5134101201617</t>
  </si>
  <si>
    <t>5134101201618</t>
  </si>
  <si>
    <t>1004023</t>
  </si>
  <si>
    <t>5234101201627</t>
  </si>
  <si>
    <t>5234101201630</t>
  </si>
  <si>
    <t>5234101201626</t>
  </si>
  <si>
    <t>1004024</t>
  </si>
  <si>
    <t>5234101201714</t>
  </si>
  <si>
    <t>5234101201706</t>
  </si>
  <si>
    <t>5234101201702</t>
  </si>
  <si>
    <t>5234101201703</t>
  </si>
  <si>
    <t>5234101201708</t>
  </si>
  <si>
    <t>5234101201709</t>
  </si>
  <si>
    <t>5234101201712</t>
  </si>
  <si>
    <t>5234101201711</t>
  </si>
  <si>
    <t>1004025</t>
  </si>
  <si>
    <t>5234101201716</t>
  </si>
  <si>
    <t>5234101201718</t>
  </si>
  <si>
    <t>1004026</t>
  </si>
  <si>
    <t>5234101201723</t>
  </si>
  <si>
    <t>1004027</t>
  </si>
  <si>
    <t>5234101201802</t>
  </si>
  <si>
    <t>5234101201801</t>
  </si>
  <si>
    <t>5234101201727</t>
  </si>
  <si>
    <t>1004028</t>
  </si>
  <si>
    <t>5234101201812</t>
  </si>
  <si>
    <t>5234101201811</t>
  </si>
  <si>
    <t>5234101201805</t>
  </si>
  <si>
    <t>5234101201813</t>
  </si>
  <si>
    <t>5234101201814</t>
  </si>
  <si>
    <t>1004029</t>
  </si>
  <si>
    <t>5134101201818</t>
  </si>
  <si>
    <t>1004030</t>
  </si>
  <si>
    <t>5234101201827</t>
  </si>
  <si>
    <t>5234101201821</t>
  </si>
  <si>
    <t>5234101201824</t>
  </si>
  <si>
    <t>1004031</t>
  </si>
  <si>
    <t>5234101201830</t>
  </si>
  <si>
    <t>5234101201901</t>
  </si>
  <si>
    <t>5234101201902</t>
  </si>
  <si>
    <t xml:space="preserve">附加2
     花山区（不含1002011岗位）、雨山区、博望区 
     卫生健康委所属事业单位岗位资格复审人员名单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</si>
</sst>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3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5" zoomScaleNormal="115" workbookViewId="0" topLeftCell="A49">
      <selection activeCell="G16" sqref="G16"/>
    </sheetView>
  </sheetViews>
  <sheetFormatPr defaultColWidth="9.00390625" defaultRowHeight="14.25"/>
  <cols>
    <col min="1" max="3" width="9.00390625" style="2" customWidth="1"/>
    <col min="4" max="4" width="14.00390625" style="3" customWidth="1"/>
    <col min="5" max="5" width="7.625" style="3" customWidth="1"/>
    <col min="6" max="6" width="6.875" style="3" customWidth="1"/>
    <col min="7" max="7" width="6.25390625" style="3" customWidth="1"/>
    <col min="8" max="8" width="6.375" style="3" customWidth="1"/>
    <col min="9" max="9" width="8.125" style="3" customWidth="1"/>
    <col min="10" max="16384" width="9.00390625" style="2" customWidth="1"/>
  </cols>
  <sheetData>
    <row r="1" spans="1:9" ht="72" customHeight="1">
      <c r="A1" s="13" t="s">
        <v>119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12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/>
      <c r="G2" s="9" t="s">
        <v>5</v>
      </c>
      <c r="H2" s="9" t="s">
        <v>6</v>
      </c>
      <c r="I2" s="9" t="s">
        <v>7</v>
      </c>
    </row>
    <row r="3" spans="1:9" ht="78.75" customHeight="1">
      <c r="A3" s="12"/>
      <c r="B3" s="9"/>
      <c r="C3" s="9"/>
      <c r="D3" s="9"/>
      <c r="E3" s="4" t="s">
        <v>8</v>
      </c>
      <c r="F3" s="4" t="s">
        <v>9</v>
      </c>
      <c r="G3" s="9"/>
      <c r="H3" s="9"/>
      <c r="I3" s="9"/>
    </row>
    <row r="4" spans="1:9" ht="14.25">
      <c r="A4" s="5">
        <v>1</v>
      </c>
      <c r="B4" s="8" t="s">
        <v>10</v>
      </c>
      <c r="C4" s="8">
        <v>1</v>
      </c>
      <c r="D4" s="5" t="s">
        <v>11</v>
      </c>
      <c r="E4" s="5">
        <v>95.5</v>
      </c>
      <c r="F4" s="5">
        <v>79.3</v>
      </c>
      <c r="G4" s="5"/>
      <c r="H4" s="5">
        <f aca="true" t="shared" si="0" ref="H4:H15">SUM(E4:G4)</f>
        <v>174.8</v>
      </c>
      <c r="I4" s="7">
        <f aca="true" t="shared" si="1" ref="I4:I21">(E4+F4)/2/1.5</f>
        <v>58.26666666666667</v>
      </c>
    </row>
    <row r="5" spans="1:9" ht="14.25">
      <c r="A5" s="5">
        <v>2</v>
      </c>
      <c r="B5" s="8"/>
      <c r="C5" s="8"/>
      <c r="D5" s="5" t="s">
        <v>12</v>
      </c>
      <c r="E5" s="5">
        <v>89</v>
      </c>
      <c r="F5" s="5">
        <v>69</v>
      </c>
      <c r="G5" s="5"/>
      <c r="H5" s="5">
        <f t="shared" si="0"/>
        <v>158</v>
      </c>
      <c r="I5" s="7">
        <f t="shared" si="1"/>
        <v>52.666666666666664</v>
      </c>
    </row>
    <row r="6" spans="1:9" s="1" customFormat="1" ht="14.25">
      <c r="A6" s="5">
        <v>3</v>
      </c>
      <c r="B6" s="8"/>
      <c r="C6" s="8"/>
      <c r="D6" s="5" t="s">
        <v>13</v>
      </c>
      <c r="E6" s="5">
        <v>98.5</v>
      </c>
      <c r="F6" s="5">
        <v>50.1</v>
      </c>
      <c r="G6" s="5"/>
      <c r="H6" s="5">
        <f t="shared" si="0"/>
        <v>148.6</v>
      </c>
      <c r="I6" s="7">
        <f t="shared" si="1"/>
        <v>49.53333333333333</v>
      </c>
    </row>
    <row r="7" spans="1:9" ht="14.25">
      <c r="A7" s="5">
        <v>4</v>
      </c>
      <c r="B7" s="8" t="s">
        <v>14</v>
      </c>
      <c r="C7" s="8">
        <v>1</v>
      </c>
      <c r="D7" s="5" t="s">
        <v>15</v>
      </c>
      <c r="E7" s="5">
        <v>94.5</v>
      </c>
      <c r="F7" s="5">
        <v>95</v>
      </c>
      <c r="G7" s="5"/>
      <c r="H7" s="5">
        <f t="shared" si="0"/>
        <v>189.5</v>
      </c>
      <c r="I7" s="7">
        <f t="shared" si="1"/>
        <v>63.166666666666664</v>
      </c>
    </row>
    <row r="8" spans="1:9" ht="14.25">
      <c r="A8" s="5">
        <v>5</v>
      </c>
      <c r="B8" s="8"/>
      <c r="C8" s="8"/>
      <c r="D8" s="5" t="s">
        <v>16</v>
      </c>
      <c r="E8" s="5">
        <v>90</v>
      </c>
      <c r="F8" s="5">
        <v>84.4</v>
      </c>
      <c r="G8" s="5"/>
      <c r="H8" s="5">
        <f t="shared" si="0"/>
        <v>174.4</v>
      </c>
      <c r="I8" s="7">
        <f t="shared" si="1"/>
        <v>58.13333333333333</v>
      </c>
    </row>
    <row r="9" spans="1:9" ht="14.25">
      <c r="A9" s="5">
        <v>6</v>
      </c>
      <c r="B9" s="8"/>
      <c r="C9" s="8"/>
      <c r="D9" s="5" t="s">
        <v>17</v>
      </c>
      <c r="E9" s="5">
        <v>82.5</v>
      </c>
      <c r="F9" s="5">
        <v>84.6</v>
      </c>
      <c r="G9" s="5"/>
      <c r="H9" s="5">
        <f t="shared" si="0"/>
        <v>167.1</v>
      </c>
      <c r="I9" s="7">
        <f t="shared" si="1"/>
        <v>55.699999999999996</v>
      </c>
    </row>
    <row r="10" spans="1:9" ht="14.25">
      <c r="A10" s="5">
        <v>7</v>
      </c>
      <c r="B10" s="8" t="s">
        <v>18</v>
      </c>
      <c r="C10" s="8">
        <v>2</v>
      </c>
      <c r="D10" s="5" t="s">
        <v>19</v>
      </c>
      <c r="E10" s="5">
        <v>102</v>
      </c>
      <c r="F10" s="5">
        <v>99.7</v>
      </c>
      <c r="G10" s="5"/>
      <c r="H10" s="5">
        <f t="shared" si="0"/>
        <v>201.7</v>
      </c>
      <c r="I10" s="7">
        <f t="shared" si="1"/>
        <v>67.23333333333333</v>
      </c>
    </row>
    <row r="11" spans="1:9" ht="14.25">
      <c r="A11" s="5">
        <v>8</v>
      </c>
      <c r="B11" s="8"/>
      <c r="C11" s="8"/>
      <c r="D11" s="5" t="s">
        <v>20</v>
      </c>
      <c r="E11" s="5">
        <v>86</v>
      </c>
      <c r="F11" s="5">
        <v>103.5</v>
      </c>
      <c r="G11" s="5"/>
      <c r="H11" s="5">
        <f t="shared" si="0"/>
        <v>189.5</v>
      </c>
      <c r="I11" s="7">
        <f t="shared" si="1"/>
        <v>63.166666666666664</v>
      </c>
    </row>
    <row r="12" spans="1:9" ht="14.25">
      <c r="A12" s="5">
        <v>9</v>
      </c>
      <c r="B12" s="8"/>
      <c r="C12" s="8"/>
      <c r="D12" s="5" t="s">
        <v>21</v>
      </c>
      <c r="E12" s="5">
        <v>77.5</v>
      </c>
      <c r="F12" s="5">
        <v>110.1</v>
      </c>
      <c r="G12" s="5"/>
      <c r="H12" s="5">
        <f t="shared" si="0"/>
        <v>187.6</v>
      </c>
      <c r="I12" s="7">
        <f t="shared" si="1"/>
        <v>62.53333333333333</v>
      </c>
    </row>
    <row r="13" spans="1:9" ht="14.25">
      <c r="A13" s="5">
        <v>10</v>
      </c>
      <c r="B13" s="8"/>
      <c r="C13" s="8"/>
      <c r="D13" s="5" t="s">
        <v>22</v>
      </c>
      <c r="E13" s="5">
        <v>87</v>
      </c>
      <c r="F13" s="5">
        <v>94.1</v>
      </c>
      <c r="G13" s="5"/>
      <c r="H13" s="5">
        <f t="shared" si="0"/>
        <v>181.1</v>
      </c>
      <c r="I13" s="7">
        <f t="shared" si="1"/>
        <v>60.36666666666667</v>
      </c>
    </row>
    <row r="14" spans="1:9" ht="14.25">
      <c r="A14" s="5">
        <v>11</v>
      </c>
      <c r="B14" s="8"/>
      <c r="C14" s="8"/>
      <c r="D14" s="5" t="s">
        <v>23</v>
      </c>
      <c r="E14" s="5">
        <v>79.5</v>
      </c>
      <c r="F14" s="5">
        <v>93.2</v>
      </c>
      <c r="G14" s="5"/>
      <c r="H14" s="5">
        <f t="shared" si="0"/>
        <v>172.7</v>
      </c>
      <c r="I14" s="7">
        <f t="shared" si="1"/>
        <v>57.56666666666666</v>
      </c>
    </row>
    <row r="15" spans="1:9" ht="14.25">
      <c r="A15" s="5">
        <v>12</v>
      </c>
      <c r="B15" s="8"/>
      <c r="C15" s="8"/>
      <c r="D15" s="5" t="s">
        <v>24</v>
      </c>
      <c r="E15" s="5">
        <v>84</v>
      </c>
      <c r="F15" s="5">
        <v>86.1</v>
      </c>
      <c r="G15" s="5"/>
      <c r="H15" s="5">
        <f t="shared" si="0"/>
        <v>170.1</v>
      </c>
      <c r="I15" s="7">
        <f t="shared" si="1"/>
        <v>56.699999999999996</v>
      </c>
    </row>
    <row r="16" spans="1:9" ht="14.25">
      <c r="A16" s="5">
        <v>13</v>
      </c>
      <c r="B16" s="8" t="s">
        <v>25</v>
      </c>
      <c r="C16" s="8">
        <v>1</v>
      </c>
      <c r="D16" s="5" t="s">
        <v>26</v>
      </c>
      <c r="E16" s="5">
        <v>81.5</v>
      </c>
      <c r="F16" s="5">
        <v>84.7</v>
      </c>
      <c r="G16" s="5"/>
      <c r="H16" s="5">
        <f aca="true" t="shared" si="2" ref="H16:H21">SUM(E16:G16)</f>
        <v>166.2</v>
      </c>
      <c r="I16" s="7">
        <f t="shared" si="1"/>
        <v>55.4</v>
      </c>
    </row>
    <row r="17" spans="1:9" ht="14.25">
      <c r="A17" s="5">
        <v>14</v>
      </c>
      <c r="B17" s="8"/>
      <c r="C17" s="8"/>
      <c r="D17" s="5" t="s">
        <v>27</v>
      </c>
      <c r="E17" s="5">
        <v>73</v>
      </c>
      <c r="F17" s="5">
        <v>84.5</v>
      </c>
      <c r="G17" s="5"/>
      <c r="H17" s="5">
        <f t="shared" si="2"/>
        <v>157.5</v>
      </c>
      <c r="I17" s="7">
        <f t="shared" si="1"/>
        <v>52.5</v>
      </c>
    </row>
    <row r="18" spans="1:9" ht="14.25">
      <c r="A18" s="5">
        <v>15</v>
      </c>
      <c r="B18" s="6" t="s">
        <v>28</v>
      </c>
      <c r="C18" s="6">
        <v>1</v>
      </c>
      <c r="D18" s="5" t="s">
        <v>29</v>
      </c>
      <c r="E18" s="5">
        <v>86</v>
      </c>
      <c r="F18" s="5">
        <v>88.7</v>
      </c>
      <c r="G18" s="5"/>
      <c r="H18" s="5">
        <f t="shared" si="2"/>
        <v>174.7</v>
      </c>
      <c r="I18" s="7">
        <f t="shared" si="1"/>
        <v>58.23333333333333</v>
      </c>
    </row>
    <row r="19" spans="1:9" ht="14.25">
      <c r="A19" s="5">
        <v>16</v>
      </c>
      <c r="B19" s="8" t="s">
        <v>30</v>
      </c>
      <c r="C19" s="8">
        <v>1</v>
      </c>
      <c r="D19" s="5" t="s">
        <v>31</v>
      </c>
      <c r="E19" s="5">
        <v>85.5</v>
      </c>
      <c r="F19" s="5">
        <v>78.4</v>
      </c>
      <c r="G19" s="5"/>
      <c r="H19" s="5">
        <f t="shared" si="2"/>
        <v>163.9</v>
      </c>
      <c r="I19" s="7">
        <f t="shared" si="1"/>
        <v>54.63333333333333</v>
      </c>
    </row>
    <row r="20" spans="1:9" ht="14.25">
      <c r="A20" s="5">
        <v>17</v>
      </c>
      <c r="B20" s="8"/>
      <c r="C20" s="8"/>
      <c r="D20" s="5" t="s">
        <v>32</v>
      </c>
      <c r="E20" s="5">
        <v>79</v>
      </c>
      <c r="F20" s="5">
        <v>71.6</v>
      </c>
      <c r="G20" s="5"/>
      <c r="H20" s="5">
        <f t="shared" si="2"/>
        <v>150.6</v>
      </c>
      <c r="I20" s="7">
        <f t="shared" si="1"/>
        <v>50.199999999999996</v>
      </c>
    </row>
    <row r="21" spans="1:9" s="1" customFormat="1" ht="14.25">
      <c r="A21" s="5">
        <v>18</v>
      </c>
      <c r="B21" s="8"/>
      <c r="C21" s="8"/>
      <c r="D21" s="5" t="s">
        <v>33</v>
      </c>
      <c r="E21" s="5">
        <v>82.5</v>
      </c>
      <c r="F21" s="5">
        <v>67.1</v>
      </c>
      <c r="G21" s="5"/>
      <c r="H21" s="5">
        <f t="shared" si="2"/>
        <v>149.6</v>
      </c>
      <c r="I21" s="7">
        <f t="shared" si="1"/>
        <v>49.86666666666667</v>
      </c>
    </row>
    <row r="22" spans="1:9" ht="14.25">
      <c r="A22" s="5">
        <v>19</v>
      </c>
      <c r="B22" s="8" t="s">
        <v>34</v>
      </c>
      <c r="C22" s="8">
        <v>1</v>
      </c>
      <c r="D22" s="5" t="s">
        <v>35</v>
      </c>
      <c r="E22" s="5">
        <v>98.5</v>
      </c>
      <c r="F22" s="5">
        <v>88.3</v>
      </c>
      <c r="G22" s="5"/>
      <c r="H22" s="5">
        <f aca="true" t="shared" si="3" ref="H22:H40">SUM(E22:G22)</f>
        <v>186.8</v>
      </c>
      <c r="I22" s="7">
        <f aca="true" t="shared" si="4" ref="I22:I50">(E22+F22)/2/1.5</f>
        <v>62.26666666666667</v>
      </c>
    </row>
    <row r="23" spans="1:9" ht="14.25">
      <c r="A23" s="5">
        <v>20</v>
      </c>
      <c r="B23" s="8"/>
      <c r="C23" s="8"/>
      <c r="D23" s="5" t="s">
        <v>36</v>
      </c>
      <c r="E23" s="5">
        <v>102.5</v>
      </c>
      <c r="F23" s="5">
        <v>75</v>
      </c>
      <c r="G23" s="5"/>
      <c r="H23" s="5">
        <f t="shared" si="3"/>
        <v>177.5</v>
      </c>
      <c r="I23" s="7">
        <f t="shared" si="4"/>
        <v>59.166666666666664</v>
      </c>
    </row>
    <row r="24" spans="1:9" ht="14.25">
      <c r="A24" s="5">
        <v>21</v>
      </c>
      <c r="B24" s="8"/>
      <c r="C24" s="8"/>
      <c r="D24" s="5" t="s">
        <v>37</v>
      </c>
      <c r="E24" s="5">
        <v>75.5</v>
      </c>
      <c r="F24" s="5">
        <v>87.9</v>
      </c>
      <c r="G24" s="5"/>
      <c r="H24" s="5">
        <f t="shared" si="3"/>
        <v>163.4</v>
      </c>
      <c r="I24" s="7">
        <f t="shared" si="4"/>
        <v>54.46666666666667</v>
      </c>
    </row>
    <row r="25" spans="1:9" ht="14.25">
      <c r="A25" s="5">
        <v>22</v>
      </c>
      <c r="B25" s="8" t="s">
        <v>38</v>
      </c>
      <c r="C25" s="8">
        <v>1</v>
      </c>
      <c r="D25" s="5" t="s">
        <v>39</v>
      </c>
      <c r="E25" s="5">
        <v>102</v>
      </c>
      <c r="F25" s="5">
        <v>95.2</v>
      </c>
      <c r="G25" s="5"/>
      <c r="H25" s="5">
        <f t="shared" si="3"/>
        <v>197.2</v>
      </c>
      <c r="I25" s="7">
        <f t="shared" si="4"/>
        <v>65.73333333333333</v>
      </c>
    </row>
    <row r="26" spans="1:9" ht="14.25">
      <c r="A26" s="5">
        <v>23</v>
      </c>
      <c r="B26" s="8"/>
      <c r="C26" s="8"/>
      <c r="D26" s="5" t="s">
        <v>40</v>
      </c>
      <c r="E26" s="5">
        <v>100</v>
      </c>
      <c r="F26" s="5">
        <v>93.6</v>
      </c>
      <c r="G26" s="5"/>
      <c r="H26" s="5">
        <f t="shared" si="3"/>
        <v>193.6</v>
      </c>
      <c r="I26" s="7">
        <f t="shared" si="4"/>
        <v>64.53333333333333</v>
      </c>
    </row>
    <row r="27" spans="1:9" ht="14.25">
      <c r="A27" s="5">
        <v>24</v>
      </c>
      <c r="B27" s="8"/>
      <c r="C27" s="8"/>
      <c r="D27" s="5" t="s">
        <v>41</v>
      </c>
      <c r="E27" s="5">
        <v>84</v>
      </c>
      <c r="F27" s="5">
        <v>89.1</v>
      </c>
      <c r="G27" s="5"/>
      <c r="H27" s="5">
        <f t="shared" si="3"/>
        <v>173.1</v>
      </c>
      <c r="I27" s="7">
        <f t="shared" si="4"/>
        <v>57.699999999999996</v>
      </c>
    </row>
    <row r="28" spans="1:9" ht="14.25">
      <c r="A28" s="5">
        <v>25</v>
      </c>
      <c r="B28" s="8" t="s">
        <v>42</v>
      </c>
      <c r="C28" s="8">
        <v>1</v>
      </c>
      <c r="D28" s="5" t="s">
        <v>43</v>
      </c>
      <c r="E28" s="5">
        <v>104.5</v>
      </c>
      <c r="F28" s="5">
        <v>70.8</v>
      </c>
      <c r="G28" s="5"/>
      <c r="H28" s="5">
        <f t="shared" si="3"/>
        <v>175.3</v>
      </c>
      <c r="I28" s="7">
        <f t="shared" si="4"/>
        <v>58.43333333333334</v>
      </c>
    </row>
    <row r="29" spans="1:9" ht="14.25">
      <c r="A29" s="5">
        <v>26</v>
      </c>
      <c r="B29" s="8"/>
      <c r="C29" s="8"/>
      <c r="D29" s="5" t="s">
        <v>44</v>
      </c>
      <c r="E29" s="5">
        <v>116</v>
      </c>
      <c r="F29" s="5">
        <v>57.8</v>
      </c>
      <c r="G29" s="5"/>
      <c r="H29" s="5">
        <f t="shared" si="3"/>
        <v>173.8</v>
      </c>
      <c r="I29" s="7">
        <f t="shared" si="4"/>
        <v>57.93333333333334</v>
      </c>
    </row>
    <row r="30" spans="1:9" ht="14.25">
      <c r="A30" s="5">
        <v>27</v>
      </c>
      <c r="B30" s="8"/>
      <c r="C30" s="8"/>
      <c r="D30" s="5" t="s">
        <v>45</v>
      </c>
      <c r="E30" s="5">
        <v>96</v>
      </c>
      <c r="F30" s="5">
        <v>66.6</v>
      </c>
      <c r="G30" s="5"/>
      <c r="H30" s="5">
        <f t="shared" si="3"/>
        <v>162.6</v>
      </c>
      <c r="I30" s="7">
        <f t="shared" si="4"/>
        <v>54.199999999999996</v>
      </c>
    </row>
    <row r="31" spans="1:9" ht="14.25">
      <c r="A31" s="5">
        <v>28</v>
      </c>
      <c r="B31" s="8" t="s">
        <v>46</v>
      </c>
      <c r="C31" s="8">
        <v>1</v>
      </c>
      <c r="D31" s="5" t="s">
        <v>47</v>
      </c>
      <c r="E31" s="5">
        <v>108</v>
      </c>
      <c r="F31" s="5">
        <v>84.8</v>
      </c>
      <c r="G31" s="5"/>
      <c r="H31" s="5">
        <f t="shared" si="3"/>
        <v>192.8</v>
      </c>
      <c r="I31" s="7">
        <f t="shared" si="4"/>
        <v>64.26666666666667</v>
      </c>
    </row>
    <row r="32" spans="1:9" ht="14.25">
      <c r="A32" s="5">
        <v>29</v>
      </c>
      <c r="B32" s="8"/>
      <c r="C32" s="8"/>
      <c r="D32" s="5" t="s">
        <v>48</v>
      </c>
      <c r="E32" s="5">
        <v>80</v>
      </c>
      <c r="F32" s="5">
        <v>72.8</v>
      </c>
      <c r="G32" s="5"/>
      <c r="H32" s="5">
        <f t="shared" si="3"/>
        <v>152.8</v>
      </c>
      <c r="I32" s="7">
        <f t="shared" si="4"/>
        <v>50.93333333333334</v>
      </c>
    </row>
    <row r="33" spans="1:9" ht="14.25">
      <c r="A33" s="5">
        <v>30</v>
      </c>
      <c r="B33" s="8"/>
      <c r="C33" s="8"/>
      <c r="D33" s="5" t="s">
        <v>49</v>
      </c>
      <c r="E33" s="5">
        <v>85.5</v>
      </c>
      <c r="F33" s="5">
        <v>64.7</v>
      </c>
      <c r="G33" s="5"/>
      <c r="H33" s="5">
        <f t="shared" si="3"/>
        <v>150.2</v>
      </c>
      <c r="I33" s="7">
        <f t="shared" si="4"/>
        <v>50.06666666666666</v>
      </c>
    </row>
    <row r="34" spans="1:9" ht="14.25">
      <c r="A34" s="5">
        <v>31</v>
      </c>
      <c r="B34" s="6" t="s">
        <v>50</v>
      </c>
      <c r="C34" s="6">
        <v>1</v>
      </c>
      <c r="D34" s="5" t="s">
        <v>51</v>
      </c>
      <c r="E34" s="5">
        <v>91.5</v>
      </c>
      <c r="F34" s="5">
        <v>87.2</v>
      </c>
      <c r="G34" s="5"/>
      <c r="H34" s="5">
        <f t="shared" si="3"/>
        <v>178.7</v>
      </c>
      <c r="I34" s="7">
        <f t="shared" si="4"/>
        <v>59.56666666666666</v>
      </c>
    </row>
    <row r="35" spans="1:9" ht="14.25">
      <c r="A35" s="5">
        <v>32</v>
      </c>
      <c r="B35" s="8" t="s">
        <v>52</v>
      </c>
      <c r="C35" s="8">
        <v>1</v>
      </c>
      <c r="D35" s="5" t="s">
        <v>53</v>
      </c>
      <c r="E35" s="5">
        <v>93</v>
      </c>
      <c r="F35" s="5">
        <v>71.7</v>
      </c>
      <c r="G35" s="5"/>
      <c r="H35" s="5">
        <f t="shared" si="3"/>
        <v>164.7</v>
      </c>
      <c r="I35" s="7">
        <f t="shared" si="4"/>
        <v>54.9</v>
      </c>
    </row>
    <row r="36" spans="1:9" ht="14.25">
      <c r="A36" s="5">
        <v>33</v>
      </c>
      <c r="B36" s="8"/>
      <c r="C36" s="8"/>
      <c r="D36" s="5" t="s">
        <v>54</v>
      </c>
      <c r="E36" s="5">
        <v>95</v>
      </c>
      <c r="F36" s="5">
        <v>60.2</v>
      </c>
      <c r="G36" s="5"/>
      <c r="H36" s="5">
        <f t="shared" si="3"/>
        <v>155.2</v>
      </c>
      <c r="I36" s="7">
        <f t="shared" si="4"/>
        <v>51.73333333333333</v>
      </c>
    </row>
    <row r="37" spans="1:9" s="1" customFormat="1" ht="14.25">
      <c r="A37" s="5">
        <v>34</v>
      </c>
      <c r="B37" s="8"/>
      <c r="C37" s="8"/>
      <c r="D37" s="5" t="s">
        <v>55</v>
      </c>
      <c r="E37" s="5">
        <v>82.5</v>
      </c>
      <c r="F37" s="5">
        <v>66.3</v>
      </c>
      <c r="G37" s="5"/>
      <c r="H37" s="5">
        <f t="shared" si="3"/>
        <v>148.8</v>
      </c>
      <c r="I37" s="7">
        <f t="shared" si="4"/>
        <v>49.6</v>
      </c>
    </row>
    <row r="38" spans="1:9" ht="14.25">
      <c r="A38" s="5">
        <v>35</v>
      </c>
      <c r="B38" s="8" t="s">
        <v>56</v>
      </c>
      <c r="C38" s="8">
        <v>1</v>
      </c>
      <c r="D38" s="5" t="s">
        <v>57</v>
      </c>
      <c r="E38" s="5">
        <v>89</v>
      </c>
      <c r="F38" s="5">
        <v>98.3</v>
      </c>
      <c r="G38" s="5"/>
      <c r="H38" s="5">
        <f t="shared" si="3"/>
        <v>187.3</v>
      </c>
      <c r="I38" s="7">
        <f t="shared" si="4"/>
        <v>62.43333333333334</v>
      </c>
    </row>
    <row r="39" spans="1:9" ht="14.25">
      <c r="A39" s="5">
        <v>36</v>
      </c>
      <c r="B39" s="8"/>
      <c r="C39" s="8"/>
      <c r="D39" s="5" t="s">
        <v>58</v>
      </c>
      <c r="E39" s="5">
        <v>102.5</v>
      </c>
      <c r="F39" s="5">
        <v>83.8</v>
      </c>
      <c r="G39" s="5"/>
      <c r="H39" s="5">
        <f t="shared" si="3"/>
        <v>186.3</v>
      </c>
      <c r="I39" s="7">
        <f t="shared" si="4"/>
        <v>62.1</v>
      </c>
    </row>
    <row r="40" spans="1:9" ht="14.25">
      <c r="A40" s="5">
        <v>37</v>
      </c>
      <c r="B40" s="8"/>
      <c r="C40" s="8"/>
      <c r="D40" s="5" t="s">
        <v>59</v>
      </c>
      <c r="E40" s="5">
        <v>100.5</v>
      </c>
      <c r="F40" s="5">
        <v>71.8</v>
      </c>
      <c r="G40" s="5"/>
      <c r="H40" s="5">
        <f t="shared" si="3"/>
        <v>172.3</v>
      </c>
      <c r="I40" s="7">
        <f t="shared" si="4"/>
        <v>57.43333333333334</v>
      </c>
    </row>
    <row r="41" spans="1:9" ht="14.25">
      <c r="A41" s="5">
        <v>38</v>
      </c>
      <c r="B41" s="8" t="s">
        <v>60</v>
      </c>
      <c r="C41" s="8">
        <v>1</v>
      </c>
      <c r="D41" s="5" t="s">
        <v>61</v>
      </c>
      <c r="E41" s="5">
        <v>66.5</v>
      </c>
      <c r="F41" s="5">
        <v>109.1</v>
      </c>
      <c r="G41" s="5"/>
      <c r="H41" s="5">
        <f aca="true" t="shared" si="5" ref="H41:H50">SUM(E41:G41)</f>
        <v>175.6</v>
      </c>
      <c r="I41" s="7">
        <f t="shared" si="4"/>
        <v>58.53333333333333</v>
      </c>
    </row>
    <row r="42" spans="1:9" ht="14.25">
      <c r="A42" s="5">
        <v>39</v>
      </c>
      <c r="B42" s="8"/>
      <c r="C42" s="8"/>
      <c r="D42" s="5" t="s">
        <v>62</v>
      </c>
      <c r="E42" s="5">
        <v>76.5</v>
      </c>
      <c r="F42" s="5">
        <v>92.2</v>
      </c>
      <c r="G42" s="5"/>
      <c r="H42" s="5">
        <f t="shared" si="5"/>
        <v>168.7</v>
      </c>
      <c r="I42" s="7">
        <f t="shared" si="4"/>
        <v>56.23333333333333</v>
      </c>
    </row>
    <row r="43" spans="1:9" ht="14.25">
      <c r="A43" s="5">
        <v>40</v>
      </c>
      <c r="B43" s="8" t="s">
        <v>63</v>
      </c>
      <c r="C43" s="8">
        <v>1</v>
      </c>
      <c r="D43" s="5" t="s">
        <v>64</v>
      </c>
      <c r="E43" s="5">
        <v>77</v>
      </c>
      <c r="F43" s="5">
        <v>85.1</v>
      </c>
      <c r="G43" s="5"/>
      <c r="H43" s="5">
        <f t="shared" si="5"/>
        <v>162.1</v>
      </c>
      <c r="I43" s="7">
        <f t="shared" si="4"/>
        <v>54.03333333333333</v>
      </c>
    </row>
    <row r="44" spans="1:9" ht="14.25">
      <c r="A44" s="5">
        <v>41</v>
      </c>
      <c r="B44" s="8"/>
      <c r="C44" s="8"/>
      <c r="D44" s="5" t="s">
        <v>65</v>
      </c>
      <c r="E44" s="5">
        <v>81.5</v>
      </c>
      <c r="F44" s="5">
        <v>78.7</v>
      </c>
      <c r="G44" s="5"/>
      <c r="H44" s="5">
        <f t="shared" si="5"/>
        <v>160.2</v>
      </c>
      <c r="I44" s="7">
        <f t="shared" si="4"/>
        <v>53.4</v>
      </c>
    </row>
    <row r="45" spans="1:9" ht="14.25">
      <c r="A45" s="5">
        <v>42</v>
      </c>
      <c r="B45" s="8" t="s">
        <v>66</v>
      </c>
      <c r="C45" s="8">
        <v>2</v>
      </c>
      <c r="D45" s="5" t="s">
        <v>67</v>
      </c>
      <c r="E45" s="5">
        <v>96</v>
      </c>
      <c r="F45" s="5">
        <v>93.8</v>
      </c>
      <c r="G45" s="5"/>
      <c r="H45" s="5">
        <f t="shared" si="5"/>
        <v>189.8</v>
      </c>
      <c r="I45" s="7">
        <f t="shared" si="4"/>
        <v>63.26666666666667</v>
      </c>
    </row>
    <row r="46" spans="1:9" ht="14.25">
      <c r="A46" s="5">
        <v>43</v>
      </c>
      <c r="B46" s="8"/>
      <c r="C46" s="8"/>
      <c r="D46" s="5" t="s">
        <v>68</v>
      </c>
      <c r="E46" s="5">
        <v>89</v>
      </c>
      <c r="F46" s="5">
        <v>83</v>
      </c>
      <c r="G46" s="5"/>
      <c r="H46" s="5">
        <f t="shared" si="5"/>
        <v>172</v>
      </c>
      <c r="I46" s="7">
        <f t="shared" si="4"/>
        <v>57.333333333333336</v>
      </c>
    </row>
    <row r="47" spans="1:9" ht="14.25">
      <c r="A47" s="5">
        <v>44</v>
      </c>
      <c r="B47" s="8"/>
      <c r="C47" s="8"/>
      <c r="D47" s="5" t="s">
        <v>69</v>
      </c>
      <c r="E47" s="5">
        <v>82.5</v>
      </c>
      <c r="F47" s="5">
        <v>89</v>
      </c>
      <c r="G47" s="5"/>
      <c r="H47" s="5">
        <f t="shared" si="5"/>
        <v>171.5</v>
      </c>
      <c r="I47" s="7">
        <f t="shared" si="4"/>
        <v>57.166666666666664</v>
      </c>
    </row>
    <row r="48" spans="1:9" ht="14.25">
      <c r="A48" s="5">
        <v>45</v>
      </c>
      <c r="B48" s="8"/>
      <c r="C48" s="8"/>
      <c r="D48" s="5" t="s">
        <v>70</v>
      </c>
      <c r="E48" s="5">
        <v>72.5</v>
      </c>
      <c r="F48" s="5">
        <v>87.8</v>
      </c>
      <c r="G48" s="5"/>
      <c r="H48" s="5">
        <f t="shared" si="5"/>
        <v>160.3</v>
      </c>
      <c r="I48" s="7">
        <f t="shared" si="4"/>
        <v>53.43333333333334</v>
      </c>
    </row>
    <row r="49" spans="1:9" ht="14.25">
      <c r="A49" s="5">
        <v>46</v>
      </c>
      <c r="B49" s="8"/>
      <c r="C49" s="8"/>
      <c r="D49" s="5" t="s">
        <v>71</v>
      </c>
      <c r="E49" s="5">
        <v>81</v>
      </c>
      <c r="F49" s="5">
        <v>76.8</v>
      </c>
      <c r="G49" s="5"/>
      <c r="H49" s="5">
        <f t="shared" si="5"/>
        <v>157.8</v>
      </c>
      <c r="I49" s="7">
        <f t="shared" si="4"/>
        <v>52.6</v>
      </c>
    </row>
    <row r="50" spans="1:9" ht="14.25">
      <c r="A50" s="5">
        <v>47</v>
      </c>
      <c r="B50" s="8"/>
      <c r="C50" s="8"/>
      <c r="D50" s="5" t="s">
        <v>72</v>
      </c>
      <c r="E50" s="5">
        <v>84.5</v>
      </c>
      <c r="F50" s="5">
        <v>72</v>
      </c>
      <c r="G50" s="5"/>
      <c r="H50" s="5">
        <f t="shared" si="5"/>
        <v>156.5</v>
      </c>
      <c r="I50" s="7">
        <f t="shared" si="4"/>
        <v>52.166666666666664</v>
      </c>
    </row>
    <row r="51" spans="1:9" ht="14.25">
      <c r="A51" s="5">
        <v>48</v>
      </c>
      <c r="B51" s="8" t="s">
        <v>73</v>
      </c>
      <c r="C51" s="8">
        <v>1</v>
      </c>
      <c r="D51" s="5" t="s">
        <v>74</v>
      </c>
      <c r="E51" s="5">
        <v>93.5</v>
      </c>
      <c r="F51" s="5">
        <v>77.1</v>
      </c>
      <c r="G51" s="5"/>
      <c r="H51" s="5">
        <f aca="true" t="shared" si="6" ref="H51:H56">SUM(E51:G51)</f>
        <v>170.6</v>
      </c>
      <c r="I51" s="7">
        <f aca="true" t="shared" si="7" ref="I51:I85">(E51+F51)/2/1.5</f>
        <v>56.86666666666667</v>
      </c>
    </row>
    <row r="52" spans="1:9" ht="14.25">
      <c r="A52" s="5">
        <v>49</v>
      </c>
      <c r="B52" s="8"/>
      <c r="C52" s="8"/>
      <c r="D52" s="5" t="s">
        <v>75</v>
      </c>
      <c r="E52" s="5">
        <v>83.5</v>
      </c>
      <c r="F52" s="5">
        <v>80.2</v>
      </c>
      <c r="G52" s="5"/>
      <c r="H52" s="5">
        <f t="shared" si="6"/>
        <v>163.7</v>
      </c>
      <c r="I52" s="7">
        <f t="shared" si="7"/>
        <v>54.56666666666666</v>
      </c>
    </row>
    <row r="53" spans="1:9" ht="14.25">
      <c r="A53" s="5">
        <v>50</v>
      </c>
      <c r="B53" s="8"/>
      <c r="C53" s="8"/>
      <c r="D53" s="5" t="s">
        <v>76</v>
      </c>
      <c r="E53" s="5">
        <v>75</v>
      </c>
      <c r="F53" s="5">
        <v>86.2</v>
      </c>
      <c r="G53" s="5"/>
      <c r="H53" s="5">
        <f t="shared" si="6"/>
        <v>161.2</v>
      </c>
      <c r="I53" s="7">
        <f t="shared" si="7"/>
        <v>53.73333333333333</v>
      </c>
    </row>
    <row r="54" spans="1:9" ht="14.25">
      <c r="A54" s="5">
        <v>51</v>
      </c>
      <c r="B54" s="8" t="s">
        <v>77</v>
      </c>
      <c r="C54" s="8">
        <v>1</v>
      </c>
      <c r="D54" s="5" t="s">
        <v>78</v>
      </c>
      <c r="E54" s="5">
        <v>91</v>
      </c>
      <c r="F54" s="5">
        <v>92.4</v>
      </c>
      <c r="G54" s="5"/>
      <c r="H54" s="5">
        <f t="shared" si="6"/>
        <v>183.4</v>
      </c>
      <c r="I54" s="7">
        <f t="shared" si="7"/>
        <v>61.13333333333333</v>
      </c>
    </row>
    <row r="55" spans="1:9" ht="14.25">
      <c r="A55" s="5">
        <v>52</v>
      </c>
      <c r="B55" s="8"/>
      <c r="C55" s="8"/>
      <c r="D55" s="5" t="s">
        <v>79</v>
      </c>
      <c r="E55" s="5">
        <v>80.5</v>
      </c>
      <c r="F55" s="5">
        <v>72</v>
      </c>
      <c r="G55" s="5"/>
      <c r="H55" s="5">
        <f t="shared" si="6"/>
        <v>152.5</v>
      </c>
      <c r="I55" s="7">
        <f t="shared" si="7"/>
        <v>50.833333333333336</v>
      </c>
    </row>
    <row r="56" spans="1:9" ht="14.25">
      <c r="A56" s="5">
        <v>53</v>
      </c>
      <c r="B56" s="8"/>
      <c r="C56" s="8"/>
      <c r="D56" s="5" t="s">
        <v>80</v>
      </c>
      <c r="E56" s="5">
        <v>79</v>
      </c>
      <c r="F56" s="5">
        <v>71.4</v>
      </c>
      <c r="G56" s="5"/>
      <c r="H56" s="5">
        <f t="shared" si="6"/>
        <v>150.4</v>
      </c>
      <c r="I56" s="7">
        <f t="shared" si="7"/>
        <v>50.13333333333333</v>
      </c>
    </row>
    <row r="57" spans="1:9" ht="14.25">
      <c r="A57" s="5">
        <v>54</v>
      </c>
      <c r="B57" s="8" t="s">
        <v>81</v>
      </c>
      <c r="C57" s="8">
        <v>1</v>
      </c>
      <c r="D57" s="5" t="s">
        <v>82</v>
      </c>
      <c r="E57" s="5">
        <v>89.5</v>
      </c>
      <c r="F57" s="5">
        <v>83.4</v>
      </c>
      <c r="G57" s="5"/>
      <c r="H57" s="5">
        <f aca="true" t="shared" si="8" ref="H57:H67">SUM(E57:G57)</f>
        <v>172.9</v>
      </c>
      <c r="I57" s="7">
        <f t="shared" si="7"/>
        <v>57.63333333333333</v>
      </c>
    </row>
    <row r="58" spans="1:9" s="1" customFormat="1" ht="14.25">
      <c r="A58" s="5">
        <v>55</v>
      </c>
      <c r="B58" s="8"/>
      <c r="C58" s="8"/>
      <c r="D58" s="5" t="s">
        <v>83</v>
      </c>
      <c r="E58" s="5">
        <v>76.5</v>
      </c>
      <c r="F58" s="5">
        <v>72.9</v>
      </c>
      <c r="G58" s="5"/>
      <c r="H58" s="5">
        <f t="shared" si="8"/>
        <v>149.4</v>
      </c>
      <c r="I58" s="7">
        <f t="shared" si="7"/>
        <v>49.800000000000004</v>
      </c>
    </row>
    <row r="59" spans="1:9" s="1" customFormat="1" ht="14.25">
      <c r="A59" s="5">
        <v>56</v>
      </c>
      <c r="B59" s="8"/>
      <c r="C59" s="8"/>
      <c r="D59" s="5" t="s">
        <v>84</v>
      </c>
      <c r="E59" s="5">
        <v>64</v>
      </c>
      <c r="F59" s="5">
        <v>83.3</v>
      </c>
      <c r="G59" s="5"/>
      <c r="H59" s="5">
        <f t="shared" si="8"/>
        <v>147.3</v>
      </c>
      <c r="I59" s="7">
        <f t="shared" si="7"/>
        <v>49.1</v>
      </c>
    </row>
    <row r="60" spans="1:9" ht="14.25">
      <c r="A60" s="5">
        <v>57</v>
      </c>
      <c r="B60" s="8" t="s">
        <v>85</v>
      </c>
      <c r="C60" s="8">
        <v>4</v>
      </c>
      <c r="D60" s="5" t="s">
        <v>86</v>
      </c>
      <c r="E60" s="5">
        <v>93.5</v>
      </c>
      <c r="F60" s="5">
        <v>94.3</v>
      </c>
      <c r="G60" s="5"/>
      <c r="H60" s="5">
        <f t="shared" si="8"/>
        <v>187.8</v>
      </c>
      <c r="I60" s="7">
        <f t="shared" si="7"/>
        <v>62.6</v>
      </c>
    </row>
    <row r="61" spans="1:9" ht="14.25">
      <c r="A61" s="5">
        <v>58</v>
      </c>
      <c r="B61" s="8"/>
      <c r="C61" s="8"/>
      <c r="D61" s="5" t="s">
        <v>87</v>
      </c>
      <c r="E61" s="5">
        <v>76</v>
      </c>
      <c r="F61" s="5">
        <v>110.2</v>
      </c>
      <c r="G61" s="5"/>
      <c r="H61" s="5">
        <f t="shared" si="8"/>
        <v>186.2</v>
      </c>
      <c r="I61" s="7">
        <f t="shared" si="7"/>
        <v>62.06666666666666</v>
      </c>
    </row>
    <row r="62" spans="1:9" ht="14.25">
      <c r="A62" s="5">
        <v>59</v>
      </c>
      <c r="B62" s="8"/>
      <c r="C62" s="8"/>
      <c r="D62" s="5" t="s">
        <v>88</v>
      </c>
      <c r="E62" s="5">
        <v>75.5</v>
      </c>
      <c r="F62" s="5">
        <v>95.6</v>
      </c>
      <c r="G62" s="5"/>
      <c r="H62" s="5">
        <f t="shared" si="8"/>
        <v>171.1</v>
      </c>
      <c r="I62" s="7">
        <f t="shared" si="7"/>
        <v>57.03333333333333</v>
      </c>
    </row>
    <row r="63" spans="1:9" ht="14.25">
      <c r="A63" s="5">
        <v>60</v>
      </c>
      <c r="B63" s="8"/>
      <c r="C63" s="8"/>
      <c r="D63" s="5" t="s">
        <v>89</v>
      </c>
      <c r="E63" s="5">
        <v>67</v>
      </c>
      <c r="F63" s="5">
        <v>102</v>
      </c>
      <c r="G63" s="5"/>
      <c r="H63" s="5">
        <f t="shared" si="8"/>
        <v>169</v>
      </c>
      <c r="I63" s="7">
        <f t="shared" si="7"/>
        <v>56.333333333333336</v>
      </c>
    </row>
    <row r="64" spans="1:9" ht="14.25">
      <c r="A64" s="5">
        <v>61</v>
      </c>
      <c r="B64" s="8"/>
      <c r="C64" s="8"/>
      <c r="D64" s="5" t="s">
        <v>90</v>
      </c>
      <c r="E64" s="5">
        <v>62.5</v>
      </c>
      <c r="F64" s="5">
        <v>105</v>
      </c>
      <c r="G64" s="5"/>
      <c r="H64" s="5">
        <f t="shared" si="8"/>
        <v>167.5</v>
      </c>
      <c r="I64" s="7">
        <f t="shared" si="7"/>
        <v>55.833333333333336</v>
      </c>
    </row>
    <row r="65" spans="1:9" ht="14.25">
      <c r="A65" s="5">
        <v>62</v>
      </c>
      <c r="B65" s="8"/>
      <c r="C65" s="8"/>
      <c r="D65" s="5" t="s">
        <v>91</v>
      </c>
      <c r="E65" s="5">
        <v>75</v>
      </c>
      <c r="F65" s="5">
        <v>87.9</v>
      </c>
      <c r="G65" s="5"/>
      <c r="H65" s="5">
        <f t="shared" si="8"/>
        <v>162.9</v>
      </c>
      <c r="I65" s="7">
        <f t="shared" si="7"/>
        <v>54.300000000000004</v>
      </c>
    </row>
    <row r="66" spans="1:9" ht="14.25">
      <c r="A66" s="5">
        <v>63</v>
      </c>
      <c r="B66" s="8"/>
      <c r="C66" s="8"/>
      <c r="D66" s="5" t="s">
        <v>92</v>
      </c>
      <c r="E66" s="5">
        <v>71</v>
      </c>
      <c r="F66" s="5">
        <v>88.8</v>
      </c>
      <c r="G66" s="5"/>
      <c r="H66" s="5">
        <f t="shared" si="8"/>
        <v>159.8</v>
      </c>
      <c r="I66" s="7">
        <f t="shared" si="7"/>
        <v>53.26666666666667</v>
      </c>
    </row>
    <row r="67" spans="1:9" s="1" customFormat="1" ht="14.25">
      <c r="A67" s="5">
        <v>64</v>
      </c>
      <c r="B67" s="8"/>
      <c r="C67" s="8"/>
      <c r="D67" s="5" t="s">
        <v>93</v>
      </c>
      <c r="E67" s="5">
        <v>55</v>
      </c>
      <c r="F67" s="5">
        <v>88.2</v>
      </c>
      <c r="G67" s="5"/>
      <c r="H67" s="5">
        <f t="shared" si="8"/>
        <v>143.2</v>
      </c>
      <c r="I67" s="7">
        <f t="shared" si="7"/>
        <v>47.73333333333333</v>
      </c>
    </row>
    <row r="68" spans="1:9" ht="14.25">
      <c r="A68" s="5">
        <v>65</v>
      </c>
      <c r="B68" s="8" t="s">
        <v>94</v>
      </c>
      <c r="C68" s="8">
        <v>1</v>
      </c>
      <c r="D68" s="5" t="s">
        <v>95</v>
      </c>
      <c r="E68" s="5">
        <v>78</v>
      </c>
      <c r="F68" s="5">
        <v>108</v>
      </c>
      <c r="G68" s="5"/>
      <c r="H68" s="5">
        <f aca="true" t="shared" si="9" ref="H68:H85">SUM(E68:G68)</f>
        <v>186</v>
      </c>
      <c r="I68" s="7">
        <f t="shared" si="7"/>
        <v>62</v>
      </c>
    </row>
    <row r="69" spans="1:9" ht="14.25">
      <c r="A69" s="5">
        <v>66</v>
      </c>
      <c r="B69" s="8"/>
      <c r="C69" s="8"/>
      <c r="D69" s="5" t="s">
        <v>96</v>
      </c>
      <c r="E69" s="5">
        <v>70.5</v>
      </c>
      <c r="F69" s="5">
        <v>87.2</v>
      </c>
      <c r="G69" s="5"/>
      <c r="H69" s="5">
        <f t="shared" si="9"/>
        <v>157.7</v>
      </c>
      <c r="I69" s="7">
        <f t="shared" si="7"/>
        <v>52.56666666666666</v>
      </c>
    </row>
    <row r="70" spans="1:9" s="1" customFormat="1" ht="14.25">
      <c r="A70" s="5">
        <v>67</v>
      </c>
      <c r="B70" s="6" t="s">
        <v>97</v>
      </c>
      <c r="C70" s="6">
        <v>1</v>
      </c>
      <c r="D70" s="5" t="s">
        <v>98</v>
      </c>
      <c r="E70" s="5">
        <v>73</v>
      </c>
      <c r="F70" s="5">
        <v>75.4</v>
      </c>
      <c r="G70" s="5"/>
      <c r="H70" s="5">
        <f t="shared" si="9"/>
        <v>148.4</v>
      </c>
      <c r="I70" s="7">
        <f t="shared" si="7"/>
        <v>49.46666666666667</v>
      </c>
    </row>
    <row r="71" spans="1:9" ht="14.25">
      <c r="A71" s="5">
        <v>68</v>
      </c>
      <c r="B71" s="8" t="s">
        <v>99</v>
      </c>
      <c r="C71" s="8">
        <v>2</v>
      </c>
      <c r="D71" s="5" t="s">
        <v>100</v>
      </c>
      <c r="E71" s="5">
        <v>80.5</v>
      </c>
      <c r="F71" s="5">
        <v>76.4</v>
      </c>
      <c r="G71" s="5"/>
      <c r="H71" s="5">
        <f t="shared" si="9"/>
        <v>156.9</v>
      </c>
      <c r="I71" s="7">
        <f t="shared" si="7"/>
        <v>52.300000000000004</v>
      </c>
    </row>
    <row r="72" spans="1:9" ht="14.25">
      <c r="A72" s="5">
        <v>69</v>
      </c>
      <c r="B72" s="8"/>
      <c r="C72" s="8"/>
      <c r="D72" s="5" t="s">
        <v>101</v>
      </c>
      <c r="E72" s="5">
        <v>82.5</v>
      </c>
      <c r="F72" s="5">
        <v>72.4</v>
      </c>
      <c r="G72" s="5"/>
      <c r="H72" s="5">
        <f t="shared" si="9"/>
        <v>154.9</v>
      </c>
      <c r="I72" s="7">
        <f t="shared" si="7"/>
        <v>51.63333333333333</v>
      </c>
    </row>
    <row r="73" spans="1:9" ht="14.25">
      <c r="A73" s="5">
        <v>70</v>
      </c>
      <c r="B73" s="8"/>
      <c r="C73" s="8"/>
      <c r="D73" s="5" t="s">
        <v>102</v>
      </c>
      <c r="E73" s="5">
        <v>73.5</v>
      </c>
      <c r="F73" s="5">
        <v>78.6</v>
      </c>
      <c r="G73" s="5"/>
      <c r="H73" s="5">
        <f t="shared" si="9"/>
        <v>152.1</v>
      </c>
      <c r="I73" s="7">
        <f t="shared" si="7"/>
        <v>50.699999999999996</v>
      </c>
    </row>
    <row r="74" spans="1:9" ht="14.25">
      <c r="A74" s="5">
        <v>71</v>
      </c>
      <c r="B74" s="8" t="s">
        <v>103</v>
      </c>
      <c r="C74" s="8">
        <v>3</v>
      </c>
      <c r="D74" s="5" t="s">
        <v>104</v>
      </c>
      <c r="E74" s="5">
        <v>93</v>
      </c>
      <c r="F74" s="5">
        <v>104.8</v>
      </c>
      <c r="G74" s="5"/>
      <c r="H74" s="5">
        <f t="shared" si="9"/>
        <v>197.8</v>
      </c>
      <c r="I74" s="7">
        <f t="shared" si="7"/>
        <v>65.93333333333334</v>
      </c>
    </row>
    <row r="75" spans="1:9" ht="14.25">
      <c r="A75" s="5">
        <v>72</v>
      </c>
      <c r="B75" s="8"/>
      <c r="C75" s="8"/>
      <c r="D75" s="5" t="s">
        <v>105</v>
      </c>
      <c r="E75" s="5">
        <v>92</v>
      </c>
      <c r="F75" s="5">
        <v>88.2</v>
      </c>
      <c r="G75" s="5"/>
      <c r="H75" s="5">
        <f t="shared" si="9"/>
        <v>180.2</v>
      </c>
      <c r="I75" s="7">
        <f t="shared" si="7"/>
        <v>60.06666666666666</v>
      </c>
    </row>
    <row r="76" spans="1:9" ht="14.25">
      <c r="A76" s="5">
        <v>73</v>
      </c>
      <c r="B76" s="8"/>
      <c r="C76" s="8"/>
      <c r="D76" s="5" t="s">
        <v>106</v>
      </c>
      <c r="E76" s="5">
        <v>77</v>
      </c>
      <c r="F76" s="5">
        <v>97.5</v>
      </c>
      <c r="G76" s="5"/>
      <c r="H76" s="5">
        <f t="shared" si="9"/>
        <v>174.5</v>
      </c>
      <c r="I76" s="7">
        <f t="shared" si="7"/>
        <v>58.166666666666664</v>
      </c>
    </row>
    <row r="77" spans="1:9" ht="14.25">
      <c r="A77" s="5">
        <v>74</v>
      </c>
      <c r="B77" s="8"/>
      <c r="C77" s="8"/>
      <c r="D77" s="5" t="s">
        <v>107</v>
      </c>
      <c r="E77" s="5">
        <v>77.5</v>
      </c>
      <c r="F77" s="5">
        <v>85</v>
      </c>
      <c r="G77" s="5"/>
      <c r="H77" s="5">
        <f t="shared" si="9"/>
        <v>162.5</v>
      </c>
      <c r="I77" s="7">
        <f t="shared" si="7"/>
        <v>54.166666666666664</v>
      </c>
    </row>
    <row r="78" spans="1:9" s="1" customFormat="1" ht="14.25">
      <c r="A78" s="5">
        <v>75</v>
      </c>
      <c r="B78" s="8"/>
      <c r="C78" s="8"/>
      <c r="D78" s="5" t="s">
        <v>108</v>
      </c>
      <c r="E78" s="5">
        <v>69</v>
      </c>
      <c r="F78" s="5">
        <v>76.1</v>
      </c>
      <c r="G78" s="5"/>
      <c r="H78" s="5">
        <f t="shared" si="9"/>
        <v>145.1</v>
      </c>
      <c r="I78" s="7">
        <f t="shared" si="7"/>
        <v>48.36666666666667</v>
      </c>
    </row>
    <row r="79" spans="1:9" ht="14.25">
      <c r="A79" s="5">
        <v>76</v>
      </c>
      <c r="B79" s="6" t="s">
        <v>109</v>
      </c>
      <c r="C79" s="6">
        <v>2</v>
      </c>
      <c r="D79" s="5" t="s">
        <v>110</v>
      </c>
      <c r="E79" s="5">
        <v>93.5</v>
      </c>
      <c r="F79" s="5">
        <v>47.7</v>
      </c>
      <c r="G79" s="5"/>
      <c r="H79" s="5">
        <f t="shared" si="9"/>
        <v>141.2</v>
      </c>
      <c r="I79" s="7">
        <f t="shared" si="7"/>
        <v>47.06666666666666</v>
      </c>
    </row>
    <row r="80" spans="1:9" ht="14.25">
      <c r="A80" s="5">
        <v>77</v>
      </c>
      <c r="B80" s="8" t="s">
        <v>111</v>
      </c>
      <c r="C80" s="8">
        <v>1</v>
      </c>
      <c r="D80" s="5" t="s">
        <v>112</v>
      </c>
      <c r="E80" s="5">
        <v>79.5</v>
      </c>
      <c r="F80" s="5">
        <v>77</v>
      </c>
      <c r="G80" s="5"/>
      <c r="H80" s="5">
        <f t="shared" si="9"/>
        <v>156.5</v>
      </c>
      <c r="I80" s="7">
        <f t="shared" si="7"/>
        <v>52.166666666666664</v>
      </c>
    </row>
    <row r="81" spans="1:9" s="1" customFormat="1" ht="14.25">
      <c r="A81" s="5">
        <v>78</v>
      </c>
      <c r="B81" s="8"/>
      <c r="C81" s="8"/>
      <c r="D81" s="5" t="s">
        <v>113</v>
      </c>
      <c r="E81" s="5">
        <v>81</v>
      </c>
      <c r="F81" s="5">
        <v>63.3</v>
      </c>
      <c r="G81" s="5"/>
      <c r="H81" s="5">
        <f t="shared" si="9"/>
        <v>144.3</v>
      </c>
      <c r="I81" s="7">
        <f t="shared" si="7"/>
        <v>48.1</v>
      </c>
    </row>
    <row r="82" spans="1:9" s="1" customFormat="1" ht="14.25">
      <c r="A82" s="5">
        <v>79</v>
      </c>
      <c r="B82" s="8"/>
      <c r="C82" s="8"/>
      <c r="D82" s="5" t="s">
        <v>114</v>
      </c>
      <c r="E82" s="5">
        <v>91</v>
      </c>
      <c r="F82" s="5">
        <v>52.6</v>
      </c>
      <c r="G82" s="5"/>
      <c r="H82" s="5">
        <f t="shared" si="9"/>
        <v>143.6</v>
      </c>
      <c r="I82" s="7">
        <f t="shared" si="7"/>
        <v>47.86666666666667</v>
      </c>
    </row>
    <row r="83" spans="1:9" ht="14.25">
      <c r="A83" s="5">
        <v>80</v>
      </c>
      <c r="B83" s="8" t="s">
        <v>115</v>
      </c>
      <c r="C83" s="8">
        <v>1</v>
      </c>
      <c r="D83" s="5" t="s">
        <v>116</v>
      </c>
      <c r="E83" s="5">
        <v>95</v>
      </c>
      <c r="F83" s="5">
        <v>93.5</v>
      </c>
      <c r="G83" s="5"/>
      <c r="H83" s="5">
        <f t="shared" si="9"/>
        <v>188.5</v>
      </c>
      <c r="I83" s="7">
        <f t="shared" si="7"/>
        <v>62.833333333333336</v>
      </c>
    </row>
    <row r="84" spans="1:9" ht="14.25">
      <c r="A84" s="5">
        <v>81</v>
      </c>
      <c r="B84" s="8"/>
      <c r="C84" s="8"/>
      <c r="D84" s="5" t="s">
        <v>117</v>
      </c>
      <c r="E84" s="5">
        <v>96</v>
      </c>
      <c r="F84" s="5">
        <v>76.9</v>
      </c>
      <c r="G84" s="5"/>
      <c r="H84" s="5">
        <f t="shared" si="9"/>
        <v>172.9</v>
      </c>
      <c r="I84" s="7">
        <f t="shared" si="7"/>
        <v>57.63333333333333</v>
      </c>
    </row>
    <row r="85" spans="1:9" ht="14.25">
      <c r="A85" s="5">
        <v>82</v>
      </c>
      <c r="B85" s="8"/>
      <c r="C85" s="8"/>
      <c r="D85" s="5" t="s">
        <v>118</v>
      </c>
      <c r="E85" s="5">
        <v>84.5</v>
      </c>
      <c r="F85" s="5">
        <v>69.3</v>
      </c>
      <c r="G85" s="5"/>
      <c r="H85" s="5">
        <f t="shared" si="9"/>
        <v>153.8</v>
      </c>
      <c r="I85" s="7">
        <f t="shared" si="7"/>
        <v>51.26666666666667</v>
      </c>
    </row>
  </sheetData>
  <sheetProtection/>
  <mergeCells count="55">
    <mergeCell ref="A1:I1"/>
    <mergeCell ref="E2:F2"/>
    <mergeCell ref="A2:A3"/>
    <mergeCell ref="B2:B3"/>
    <mergeCell ref="I2:I3"/>
    <mergeCell ref="B4:B6"/>
    <mergeCell ref="B7:B9"/>
    <mergeCell ref="B10:B15"/>
    <mergeCell ref="B16:B17"/>
    <mergeCell ref="B19:B21"/>
    <mergeCell ref="B22:B24"/>
    <mergeCell ref="B25:B27"/>
    <mergeCell ref="B28:B30"/>
    <mergeCell ref="B31:B33"/>
    <mergeCell ref="B35:B37"/>
    <mergeCell ref="B38:B40"/>
    <mergeCell ref="B41:B42"/>
    <mergeCell ref="B43:B44"/>
    <mergeCell ref="B45:B50"/>
    <mergeCell ref="B51:B53"/>
    <mergeCell ref="B54:B56"/>
    <mergeCell ref="B57:B59"/>
    <mergeCell ref="B60:B67"/>
    <mergeCell ref="B68:B69"/>
    <mergeCell ref="B71:B73"/>
    <mergeCell ref="B74:B78"/>
    <mergeCell ref="B80:B82"/>
    <mergeCell ref="B83:B85"/>
    <mergeCell ref="C2:C3"/>
    <mergeCell ref="C4:C6"/>
    <mergeCell ref="C7:C9"/>
    <mergeCell ref="C10:C15"/>
    <mergeCell ref="C16:C17"/>
    <mergeCell ref="C19:C21"/>
    <mergeCell ref="C22:C24"/>
    <mergeCell ref="C25:C27"/>
    <mergeCell ref="C28:C30"/>
    <mergeCell ref="C31:C33"/>
    <mergeCell ref="C35:C37"/>
    <mergeCell ref="C57:C59"/>
    <mergeCell ref="C60:C67"/>
    <mergeCell ref="C38:C40"/>
    <mergeCell ref="C41:C42"/>
    <mergeCell ref="C43:C44"/>
    <mergeCell ref="C45:C50"/>
    <mergeCell ref="C83:C85"/>
    <mergeCell ref="D2:D3"/>
    <mergeCell ref="G2:G3"/>
    <mergeCell ref="H2:H3"/>
    <mergeCell ref="C68:C69"/>
    <mergeCell ref="C71:C73"/>
    <mergeCell ref="C74:C78"/>
    <mergeCell ref="C80:C82"/>
    <mergeCell ref="C51:C53"/>
    <mergeCell ref="C54:C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2019-06-28T07:14:06Z</cp:lastPrinted>
  <dcterms:created xsi:type="dcterms:W3CDTF">2019-06-17T08:14:20Z</dcterms:created>
  <dcterms:modified xsi:type="dcterms:W3CDTF">2019-06-28T07:15:07Z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