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tabRatio="833" activeTab="0"/>
  </bookViews>
  <sheets>
    <sheet name="190001" sheetId="1" r:id="rId1"/>
    <sheet name="190002" sheetId="2" r:id="rId2"/>
    <sheet name="190003" sheetId="3" r:id="rId3"/>
    <sheet name="190004" sheetId="4" r:id="rId4"/>
    <sheet name="190005" sheetId="5" r:id="rId5"/>
    <sheet name="190006" sheetId="6" r:id="rId6"/>
    <sheet name="190008" sheetId="7" r:id="rId7"/>
    <sheet name="190010" sheetId="8" r:id="rId8"/>
    <sheet name="190011" sheetId="9" r:id="rId9"/>
    <sheet name="190012" sheetId="10" r:id="rId10"/>
    <sheet name="190013" sheetId="11" r:id="rId11"/>
    <sheet name="190014" sheetId="12" r:id="rId12"/>
    <sheet name="190015" sheetId="13" r:id="rId13"/>
    <sheet name="190016" sheetId="14" r:id="rId14"/>
    <sheet name="190017" sheetId="15" r:id="rId15"/>
    <sheet name="190018" sheetId="16" r:id="rId16"/>
  </sheets>
  <definedNames>
    <definedName name="_xlnm.Print_Titles" localSheetId="0">'190001'!$1:$2</definedName>
    <definedName name="_xlnm.Print_Titles" localSheetId="1">'190002'!$1:$2</definedName>
    <definedName name="_xlnm.Print_Titles" localSheetId="2">'190003'!$1:$2</definedName>
    <definedName name="_xlnm.Print_Titles" localSheetId="3">'190004'!$1:$2</definedName>
    <definedName name="_xlnm.Print_Titles" localSheetId="4">'190005'!$1:$2</definedName>
    <definedName name="_xlnm.Print_Titles" localSheetId="10">'190013'!$1:$2</definedName>
    <definedName name="_xlnm.Print_Titles" localSheetId="11">'190014'!$1:$2</definedName>
    <definedName name="_xlnm.Print_Titles" localSheetId="13">'190016'!$1:$2</definedName>
    <definedName name="_xlnm.Print_Titles" localSheetId="14">'190017'!$1:$2</definedName>
    <definedName name="_xlnm.Print_Titles" localSheetId="15">'190018'!$1:$2</definedName>
    <definedName name="_xlnm._FilterDatabase" localSheetId="0" hidden="1">'190001'!$A$2:$F$30</definedName>
    <definedName name="_xlnm._FilterDatabase" localSheetId="1" hidden="1">'190002'!$A$2:$F$8</definedName>
    <definedName name="_xlnm._FilterDatabase" localSheetId="2" hidden="1">'190003'!$A$2:$F$11</definedName>
    <definedName name="_xlnm._FilterDatabase" localSheetId="3" hidden="1">'190004'!$A$2:$F$17</definedName>
    <definedName name="_xlnm._FilterDatabase" localSheetId="4" hidden="1">'190005'!$A$2:$F$5</definedName>
    <definedName name="_xlnm._FilterDatabase" localSheetId="5" hidden="1">'190006'!$A$2:$F$5</definedName>
    <definedName name="_xlnm._FilterDatabase" localSheetId="6" hidden="1">'190008'!$A$2:$F$8</definedName>
    <definedName name="_xlnm._FilterDatabase" localSheetId="7" hidden="1">'190010'!$A$2:$F$5</definedName>
    <definedName name="_xlnm._FilterDatabase" localSheetId="8" hidden="1">'190011'!$A$2:$F$5</definedName>
    <definedName name="_xlnm._FilterDatabase" localSheetId="9" hidden="1">'190012'!$A$2:$F$5</definedName>
    <definedName name="_xlnm._FilterDatabase" localSheetId="10" hidden="1">'190013'!$A$2:$F$11</definedName>
    <definedName name="_xlnm._FilterDatabase" localSheetId="11" hidden="1">'190014'!$A$2:$F$5</definedName>
    <definedName name="_xlnm._FilterDatabase" localSheetId="12" hidden="1">'190015'!$A$2:$F$5</definedName>
    <definedName name="_xlnm._FilterDatabase" localSheetId="13" hidden="1">'190016'!$A$2:$F$5</definedName>
    <definedName name="_xlnm._FilterDatabase" localSheetId="14" hidden="1">'190017'!$A$2:$F$5</definedName>
    <definedName name="_xlnm._FilterDatabase" localSheetId="15" hidden="1">'190018'!$A$2:$F$8</definedName>
  </definedNames>
  <calcPr fullCalcOnLoad="1"/>
</workbook>
</file>

<file path=xl/sharedStrings.xml><?xml version="1.0" encoding="utf-8"?>
<sst xmlns="http://schemas.openxmlformats.org/spreadsheetml/2006/main" count="112" uniqueCount="7">
  <si>
    <t>长丰县部分单位2019年第一批公开招聘政府购买服务岗位工作人员资格复审人员名单</t>
  </si>
  <si>
    <t>排名</t>
  </si>
  <si>
    <t>报考岗位</t>
  </si>
  <si>
    <t>准考证号</t>
  </si>
  <si>
    <t>综合知识
（100）</t>
  </si>
  <si>
    <t>申论
（100）</t>
  </si>
  <si>
    <t>合成成绩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</si>
</sst>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"/>
    <numFmt numFmtId="177" formatCode="0.00_);[Red]\(0.00\)"/>
    <numFmt numFmtId="178" formatCode="0_);[Red]\(0\)"/>
    <numFmt numFmtId="179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/>
    </xf>
    <xf numFmtId="177" fontId="39" fillId="0" borderId="12" xfId="0" applyNumberFormat="1" applyFont="1" applyFill="1" applyBorder="1" applyAlignment="1">
      <alignment horizontal="center" vertical="center" wrapText="1"/>
    </xf>
    <xf numFmtId="177" fontId="39" fillId="0" borderId="12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7" fontId="39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178" fontId="39" fillId="0" borderId="11" xfId="0" applyNumberFormat="1" applyFon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/>
    </xf>
    <xf numFmtId="176" fontId="39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11" xfId="0" applyNumberForma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pane ySplit="2" topLeftCell="A3" activePane="bottomLeft" state="frozen"/>
      <selection pane="bottomLeft" activeCell="H10" sqref="H10"/>
    </sheetView>
  </sheetViews>
  <sheetFormatPr defaultColWidth="9.00390625" defaultRowHeight="15"/>
  <cols>
    <col min="1" max="1" width="8.421875" style="1" customWidth="1"/>
    <col min="2" max="2" width="13.7109375" style="1" customWidth="1"/>
    <col min="3" max="3" width="19.7109375" style="1" customWidth="1"/>
    <col min="4" max="5" width="14.00390625" style="1" customWidth="1"/>
    <col min="6" max="6" width="12.140625" style="1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7" ht="27.75" customHeight="1">
      <c r="A2" s="3" t="s">
        <v>1</v>
      </c>
      <c r="B2" s="3" t="s">
        <v>2</v>
      </c>
      <c r="C2" s="4" t="s">
        <v>3</v>
      </c>
      <c r="D2" s="17" t="s">
        <v>4</v>
      </c>
      <c r="E2" s="18" t="s">
        <v>5</v>
      </c>
      <c r="F2" s="11" t="s">
        <v>6</v>
      </c>
      <c r="G2" s="22"/>
    </row>
    <row r="3" spans="1:6" ht="18" customHeight="1">
      <c r="A3" s="7">
        <f aca="true" t="shared" si="0" ref="A3:A30">RANK(F3,$F$3:$F$30)</f>
        <v>1</v>
      </c>
      <c r="B3" s="7">
        <v>190001</v>
      </c>
      <c r="C3" s="13">
        <v>190223010607</v>
      </c>
      <c r="D3" s="23">
        <v>70.4</v>
      </c>
      <c r="E3" s="10">
        <v>78</v>
      </c>
      <c r="F3" s="23">
        <f aca="true" t="shared" si="1" ref="F3:F30">D3*0.5+E3*0.5</f>
        <v>74.2</v>
      </c>
    </row>
    <row r="4" spans="1:6" ht="18" customHeight="1">
      <c r="A4" s="7">
        <f t="shared" si="0"/>
        <v>2</v>
      </c>
      <c r="B4" s="7">
        <v>190001</v>
      </c>
      <c r="C4" s="13">
        <v>190223010215</v>
      </c>
      <c r="D4" s="23">
        <v>70.6</v>
      </c>
      <c r="E4" s="10">
        <v>76</v>
      </c>
      <c r="F4" s="23">
        <f t="shared" si="1"/>
        <v>73.3</v>
      </c>
    </row>
    <row r="5" spans="1:6" ht="18" customHeight="1">
      <c r="A5" s="7">
        <f t="shared" si="0"/>
        <v>3</v>
      </c>
      <c r="B5" s="7">
        <v>190001</v>
      </c>
      <c r="C5" s="13">
        <v>190223010221</v>
      </c>
      <c r="D5" s="23">
        <v>68.1</v>
      </c>
      <c r="E5" s="10">
        <v>76</v>
      </c>
      <c r="F5" s="23">
        <f t="shared" si="1"/>
        <v>72.05</v>
      </c>
    </row>
    <row r="6" spans="1:6" ht="18" customHeight="1">
      <c r="A6" s="7">
        <f t="shared" si="0"/>
        <v>4</v>
      </c>
      <c r="B6" s="7">
        <v>190001</v>
      </c>
      <c r="C6" s="13">
        <v>190223010519</v>
      </c>
      <c r="D6" s="23">
        <v>61.9</v>
      </c>
      <c r="E6" s="10">
        <v>82</v>
      </c>
      <c r="F6" s="23">
        <f t="shared" si="1"/>
        <v>71.95</v>
      </c>
    </row>
    <row r="7" spans="1:6" ht="18" customHeight="1">
      <c r="A7" s="7">
        <f t="shared" si="0"/>
        <v>5</v>
      </c>
      <c r="B7" s="7">
        <v>190001</v>
      </c>
      <c r="C7" s="13">
        <v>190223010718</v>
      </c>
      <c r="D7" s="23">
        <v>66.4</v>
      </c>
      <c r="E7" s="10">
        <v>77</v>
      </c>
      <c r="F7" s="23">
        <f t="shared" si="1"/>
        <v>71.7</v>
      </c>
    </row>
    <row r="8" spans="1:6" ht="18" customHeight="1">
      <c r="A8" s="7">
        <f t="shared" si="0"/>
        <v>6</v>
      </c>
      <c r="B8" s="7">
        <v>190001</v>
      </c>
      <c r="C8" s="13">
        <v>190223010711</v>
      </c>
      <c r="D8" s="23">
        <v>65.8</v>
      </c>
      <c r="E8" s="10">
        <v>75</v>
      </c>
      <c r="F8" s="23">
        <f t="shared" si="1"/>
        <v>70.4</v>
      </c>
    </row>
    <row r="9" spans="1:6" ht="18" customHeight="1">
      <c r="A9" s="7">
        <f t="shared" si="0"/>
        <v>7</v>
      </c>
      <c r="B9" s="7">
        <v>190001</v>
      </c>
      <c r="C9" s="13">
        <v>190223010707</v>
      </c>
      <c r="D9" s="23">
        <v>66.3</v>
      </c>
      <c r="E9" s="10">
        <v>74</v>
      </c>
      <c r="F9" s="23">
        <f t="shared" si="1"/>
        <v>70.15</v>
      </c>
    </row>
    <row r="10" spans="1:6" ht="18" customHeight="1">
      <c r="A10" s="7">
        <f t="shared" si="0"/>
        <v>8</v>
      </c>
      <c r="B10" s="7">
        <v>190001</v>
      </c>
      <c r="C10" s="13">
        <v>190223010612</v>
      </c>
      <c r="D10" s="23">
        <v>59</v>
      </c>
      <c r="E10" s="10">
        <v>81</v>
      </c>
      <c r="F10" s="23">
        <f t="shared" si="1"/>
        <v>70</v>
      </c>
    </row>
    <row r="11" spans="1:6" ht="18" customHeight="1">
      <c r="A11" s="7">
        <f t="shared" si="0"/>
        <v>9</v>
      </c>
      <c r="B11" s="7">
        <v>190001</v>
      </c>
      <c r="C11" s="13">
        <v>190223010613</v>
      </c>
      <c r="D11" s="23">
        <v>57.6</v>
      </c>
      <c r="E11" s="10">
        <v>82</v>
      </c>
      <c r="F11" s="23">
        <f t="shared" si="1"/>
        <v>69.8</v>
      </c>
    </row>
    <row r="12" spans="1:6" ht="18" customHeight="1">
      <c r="A12" s="7">
        <f t="shared" si="0"/>
        <v>10</v>
      </c>
      <c r="B12" s="7">
        <v>190001</v>
      </c>
      <c r="C12" s="13">
        <v>190223010710</v>
      </c>
      <c r="D12" s="23">
        <v>64.9</v>
      </c>
      <c r="E12" s="10">
        <v>74</v>
      </c>
      <c r="F12" s="23">
        <f t="shared" si="1"/>
        <v>69.45</v>
      </c>
    </row>
    <row r="13" spans="1:6" ht="18" customHeight="1">
      <c r="A13" s="7">
        <f t="shared" si="0"/>
        <v>11</v>
      </c>
      <c r="B13" s="7">
        <v>190001</v>
      </c>
      <c r="C13" s="13">
        <v>190223010624</v>
      </c>
      <c r="D13" s="23">
        <v>56.8</v>
      </c>
      <c r="E13" s="10">
        <v>82</v>
      </c>
      <c r="F13" s="23">
        <f t="shared" si="1"/>
        <v>69.4</v>
      </c>
    </row>
    <row r="14" spans="1:6" ht="18" customHeight="1">
      <c r="A14" s="7">
        <f t="shared" si="0"/>
        <v>12</v>
      </c>
      <c r="B14" s="7">
        <v>190001</v>
      </c>
      <c r="C14" s="13">
        <v>190223010517</v>
      </c>
      <c r="D14" s="23">
        <v>63.6</v>
      </c>
      <c r="E14" s="10">
        <v>75</v>
      </c>
      <c r="F14" s="23">
        <f t="shared" si="1"/>
        <v>69.3</v>
      </c>
    </row>
    <row r="15" spans="1:6" ht="18" customHeight="1">
      <c r="A15" s="7">
        <f t="shared" si="0"/>
        <v>13</v>
      </c>
      <c r="B15" s="7">
        <v>190001</v>
      </c>
      <c r="C15" s="13">
        <v>190223010526</v>
      </c>
      <c r="D15" s="23">
        <v>57.9</v>
      </c>
      <c r="E15" s="10">
        <v>80</v>
      </c>
      <c r="F15" s="23">
        <f t="shared" si="1"/>
        <v>68.95</v>
      </c>
    </row>
    <row r="16" spans="1:6" ht="18" customHeight="1">
      <c r="A16" s="7">
        <f t="shared" si="0"/>
        <v>14</v>
      </c>
      <c r="B16" s="7">
        <v>190001</v>
      </c>
      <c r="C16" s="13">
        <v>190223010104</v>
      </c>
      <c r="D16" s="23">
        <v>60.8</v>
      </c>
      <c r="E16" s="10">
        <v>77</v>
      </c>
      <c r="F16" s="23">
        <f t="shared" si="1"/>
        <v>68.9</v>
      </c>
    </row>
    <row r="17" spans="1:6" ht="18" customHeight="1">
      <c r="A17" s="7">
        <f t="shared" si="0"/>
        <v>15</v>
      </c>
      <c r="B17" s="7">
        <v>190001</v>
      </c>
      <c r="C17" s="13">
        <v>190223010217</v>
      </c>
      <c r="D17" s="23">
        <v>59.5</v>
      </c>
      <c r="E17" s="10">
        <v>78</v>
      </c>
      <c r="F17" s="23">
        <f t="shared" si="1"/>
        <v>68.75</v>
      </c>
    </row>
    <row r="18" spans="1:6" ht="18" customHeight="1">
      <c r="A18" s="7">
        <f t="shared" si="0"/>
        <v>15</v>
      </c>
      <c r="B18" s="7">
        <v>190001</v>
      </c>
      <c r="C18" s="13">
        <v>190223010626</v>
      </c>
      <c r="D18" s="23">
        <v>60.5</v>
      </c>
      <c r="E18" s="10">
        <v>77</v>
      </c>
      <c r="F18" s="23">
        <f t="shared" si="1"/>
        <v>68.75</v>
      </c>
    </row>
    <row r="19" spans="1:6" ht="18" customHeight="1">
      <c r="A19" s="7">
        <f t="shared" si="0"/>
        <v>17</v>
      </c>
      <c r="B19" s="7">
        <v>190001</v>
      </c>
      <c r="C19" s="13">
        <v>190223010723</v>
      </c>
      <c r="D19" s="23">
        <v>59.4</v>
      </c>
      <c r="E19" s="10">
        <v>78</v>
      </c>
      <c r="F19" s="23">
        <f t="shared" si="1"/>
        <v>68.7</v>
      </c>
    </row>
    <row r="20" spans="1:6" ht="18" customHeight="1">
      <c r="A20" s="7">
        <f t="shared" si="0"/>
        <v>17</v>
      </c>
      <c r="B20" s="7">
        <v>190001</v>
      </c>
      <c r="C20" s="13">
        <v>190223010527</v>
      </c>
      <c r="D20" s="23">
        <v>59.4</v>
      </c>
      <c r="E20" s="10">
        <v>78</v>
      </c>
      <c r="F20" s="23">
        <f t="shared" si="1"/>
        <v>68.7</v>
      </c>
    </row>
    <row r="21" spans="1:6" ht="18" customHeight="1">
      <c r="A21" s="7">
        <f t="shared" si="0"/>
        <v>19</v>
      </c>
      <c r="B21" s="7">
        <v>190001</v>
      </c>
      <c r="C21" s="13">
        <v>190223010705</v>
      </c>
      <c r="D21" s="23">
        <v>62.1</v>
      </c>
      <c r="E21" s="10">
        <v>75</v>
      </c>
      <c r="F21" s="23">
        <f t="shared" si="1"/>
        <v>68.55</v>
      </c>
    </row>
    <row r="22" spans="1:6" ht="18" customHeight="1">
      <c r="A22" s="7">
        <f t="shared" si="0"/>
        <v>20</v>
      </c>
      <c r="B22" s="7">
        <v>190001</v>
      </c>
      <c r="C22" s="13">
        <v>190223010404</v>
      </c>
      <c r="D22" s="23">
        <v>62</v>
      </c>
      <c r="E22" s="10">
        <v>75</v>
      </c>
      <c r="F22" s="23">
        <f t="shared" si="1"/>
        <v>68.5</v>
      </c>
    </row>
    <row r="23" spans="1:6" ht="18" customHeight="1">
      <c r="A23" s="7">
        <f t="shared" si="0"/>
        <v>21</v>
      </c>
      <c r="B23" s="7">
        <v>190001</v>
      </c>
      <c r="C23" s="13">
        <v>190223010610</v>
      </c>
      <c r="D23" s="23">
        <v>50.9</v>
      </c>
      <c r="E23" s="10">
        <v>86</v>
      </c>
      <c r="F23" s="23">
        <f t="shared" si="1"/>
        <v>68.45</v>
      </c>
    </row>
    <row r="24" spans="1:6" ht="18" customHeight="1">
      <c r="A24" s="7">
        <f t="shared" si="0"/>
        <v>22</v>
      </c>
      <c r="B24" s="7">
        <v>190001</v>
      </c>
      <c r="C24" s="13">
        <v>190223010414</v>
      </c>
      <c r="D24" s="23">
        <v>60.7</v>
      </c>
      <c r="E24" s="10">
        <v>76</v>
      </c>
      <c r="F24" s="23">
        <f t="shared" si="1"/>
        <v>68.35</v>
      </c>
    </row>
    <row r="25" spans="1:6" ht="18" customHeight="1">
      <c r="A25" s="7">
        <f t="shared" si="0"/>
        <v>23</v>
      </c>
      <c r="B25" s="7">
        <v>190001</v>
      </c>
      <c r="C25" s="13">
        <v>190223010101</v>
      </c>
      <c r="D25" s="23">
        <v>61.6</v>
      </c>
      <c r="E25" s="10">
        <v>75</v>
      </c>
      <c r="F25" s="23">
        <f t="shared" si="1"/>
        <v>68.3</v>
      </c>
    </row>
    <row r="26" spans="1:6" ht="18" customHeight="1">
      <c r="A26" s="7">
        <f t="shared" si="0"/>
        <v>24</v>
      </c>
      <c r="B26" s="7">
        <v>190001</v>
      </c>
      <c r="C26" s="13">
        <v>190223010716</v>
      </c>
      <c r="D26" s="23">
        <v>59.4</v>
      </c>
      <c r="E26" s="10">
        <v>77</v>
      </c>
      <c r="F26" s="23">
        <f t="shared" si="1"/>
        <v>68.2</v>
      </c>
    </row>
    <row r="27" spans="1:6" ht="18" customHeight="1">
      <c r="A27" s="7">
        <f t="shared" si="0"/>
        <v>25</v>
      </c>
      <c r="B27" s="7">
        <v>190001</v>
      </c>
      <c r="C27" s="13">
        <v>190223010314</v>
      </c>
      <c r="D27" s="23">
        <v>64.1</v>
      </c>
      <c r="E27" s="10">
        <v>72</v>
      </c>
      <c r="F27" s="23">
        <f t="shared" si="1"/>
        <v>68.05</v>
      </c>
    </row>
    <row r="28" spans="1:6" ht="18" customHeight="1">
      <c r="A28" s="7">
        <f t="shared" si="0"/>
        <v>25</v>
      </c>
      <c r="B28" s="7">
        <v>190001</v>
      </c>
      <c r="C28" s="13">
        <v>190223010403</v>
      </c>
      <c r="D28" s="23">
        <v>61.1</v>
      </c>
      <c r="E28" s="10">
        <v>75</v>
      </c>
      <c r="F28" s="23">
        <f t="shared" si="1"/>
        <v>68.05</v>
      </c>
    </row>
    <row r="29" spans="1:6" ht="18" customHeight="1">
      <c r="A29" s="7">
        <f t="shared" si="0"/>
        <v>27</v>
      </c>
      <c r="B29" s="7">
        <v>190001</v>
      </c>
      <c r="C29" s="13">
        <v>190223010603</v>
      </c>
      <c r="D29" s="23">
        <v>61</v>
      </c>
      <c r="E29" s="10">
        <v>75</v>
      </c>
      <c r="F29" s="23">
        <f t="shared" si="1"/>
        <v>68</v>
      </c>
    </row>
    <row r="30" spans="1:6" ht="18" customHeight="1">
      <c r="A30" s="7">
        <f t="shared" si="0"/>
        <v>28</v>
      </c>
      <c r="B30" s="7">
        <v>190001</v>
      </c>
      <c r="C30" s="13">
        <v>190223010522</v>
      </c>
      <c r="D30" s="23">
        <v>58.7</v>
      </c>
      <c r="E30" s="10">
        <v>77</v>
      </c>
      <c r="F30" s="23">
        <f t="shared" si="1"/>
        <v>67.85</v>
      </c>
    </row>
  </sheetData>
  <sheetProtection password="CD99" sheet="1"/>
  <autoFilter ref="A2:F30"/>
  <mergeCells count="1">
    <mergeCell ref="A1:F1"/>
  </mergeCells>
  <printOptions/>
  <pageMargins left="0.59" right="0.51" top="0.31" bottom="0.35" header="0.31" footer="0.17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2" topLeftCell="A3" activePane="bottomLeft" state="frozen"/>
      <selection pane="bottomLeft" activeCell="I17" sqref="I17"/>
    </sheetView>
  </sheetViews>
  <sheetFormatPr defaultColWidth="9.00390625" defaultRowHeight="15"/>
  <cols>
    <col min="1" max="1" width="7.00390625" style="1" customWidth="1"/>
    <col min="2" max="2" width="12.140625" style="0" customWidth="1"/>
    <col min="3" max="3" width="18.421875" style="0" customWidth="1"/>
    <col min="4" max="6" width="13.5742187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11" t="s">
        <v>6</v>
      </c>
    </row>
    <row r="3" spans="1:6" ht="24.75" customHeight="1">
      <c r="A3" s="7">
        <f>RANK(F3,$F$3:$F$236)</f>
        <v>1</v>
      </c>
      <c r="B3" s="7">
        <v>190012</v>
      </c>
      <c r="C3" s="8">
        <v>190223020403</v>
      </c>
      <c r="D3" s="9">
        <v>61.8</v>
      </c>
      <c r="E3" s="10">
        <v>64</v>
      </c>
      <c r="F3" s="9">
        <v>62.9</v>
      </c>
    </row>
    <row r="4" spans="1:6" ht="24.75" customHeight="1">
      <c r="A4" s="7">
        <f>RANK(F4,$F$3:$F$236)</f>
        <v>2</v>
      </c>
      <c r="B4" s="7">
        <v>190012</v>
      </c>
      <c r="C4" s="8">
        <v>190223020408</v>
      </c>
      <c r="D4" s="9">
        <v>59.8</v>
      </c>
      <c r="E4" s="10">
        <v>65</v>
      </c>
      <c r="F4" s="9">
        <v>62.4</v>
      </c>
    </row>
    <row r="5" spans="1:6" ht="24.75" customHeight="1">
      <c r="A5" s="7">
        <f>RANK(F5,$F$3:$F$236)</f>
        <v>3</v>
      </c>
      <c r="B5" s="7">
        <v>190012</v>
      </c>
      <c r="C5" s="8">
        <v>190223020402</v>
      </c>
      <c r="D5" s="9">
        <v>66.4</v>
      </c>
      <c r="E5" s="10">
        <v>58</v>
      </c>
      <c r="F5" s="9">
        <v>62.2</v>
      </c>
    </row>
  </sheetData>
  <sheetProtection password="CD99" sheet="1"/>
  <autoFilter ref="A2:F5"/>
  <mergeCells count="1">
    <mergeCell ref="A1:F1"/>
  </mergeCells>
  <printOptions/>
  <pageMargins left="0.57" right="0.56" top="0.75" bottom="0.75" header="0.31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2" topLeftCell="A3" activePane="bottomLeft" state="frozen"/>
      <selection pane="bottomLeft" activeCell="I7" sqref="I7"/>
    </sheetView>
  </sheetViews>
  <sheetFormatPr defaultColWidth="9.00390625" defaultRowHeight="15"/>
  <cols>
    <col min="1" max="1" width="8.140625" style="1" customWidth="1"/>
    <col min="2" max="2" width="13.421875" style="0" customWidth="1"/>
    <col min="3" max="3" width="19.28125" style="0" customWidth="1"/>
    <col min="4" max="6" width="13.5742187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11" t="s">
        <v>6</v>
      </c>
    </row>
    <row r="3" spans="1:6" ht="18" customHeight="1">
      <c r="A3" s="7">
        <f aca="true" t="shared" si="0" ref="A3:A11">RANK(F3,$F$3:$F$11)</f>
        <v>1</v>
      </c>
      <c r="B3" s="7">
        <v>190013</v>
      </c>
      <c r="C3" s="8">
        <v>190223021210</v>
      </c>
      <c r="D3" s="9">
        <v>67.7</v>
      </c>
      <c r="E3" s="10">
        <v>82</v>
      </c>
      <c r="F3" s="9">
        <v>74.85</v>
      </c>
    </row>
    <row r="4" spans="1:6" ht="18" customHeight="1">
      <c r="A4" s="7">
        <f t="shared" si="0"/>
        <v>2</v>
      </c>
      <c r="B4" s="7">
        <v>190013</v>
      </c>
      <c r="C4" s="8">
        <v>190223021125</v>
      </c>
      <c r="D4" s="9">
        <v>65</v>
      </c>
      <c r="E4" s="10">
        <v>83</v>
      </c>
      <c r="F4" s="9">
        <v>74</v>
      </c>
    </row>
    <row r="5" spans="1:6" ht="18" customHeight="1">
      <c r="A5" s="7">
        <f t="shared" si="0"/>
        <v>3</v>
      </c>
      <c r="B5" s="7">
        <v>190013</v>
      </c>
      <c r="C5" s="8">
        <v>190223021227</v>
      </c>
      <c r="D5" s="9">
        <v>66.5</v>
      </c>
      <c r="E5" s="10">
        <v>81</v>
      </c>
      <c r="F5" s="9">
        <v>73.75</v>
      </c>
    </row>
    <row r="6" spans="1:6" ht="18" customHeight="1">
      <c r="A6" s="7">
        <f t="shared" si="0"/>
        <v>4</v>
      </c>
      <c r="B6" s="7">
        <v>190013</v>
      </c>
      <c r="C6" s="8">
        <v>190223020911</v>
      </c>
      <c r="D6" s="9">
        <v>65.9</v>
      </c>
      <c r="E6" s="10">
        <v>78</v>
      </c>
      <c r="F6" s="9">
        <v>71.95</v>
      </c>
    </row>
    <row r="7" spans="1:6" ht="18" customHeight="1">
      <c r="A7" s="7">
        <f t="shared" si="0"/>
        <v>5</v>
      </c>
      <c r="B7" s="7">
        <v>190013</v>
      </c>
      <c r="C7" s="8">
        <v>190223021323</v>
      </c>
      <c r="D7" s="9">
        <v>64.2</v>
      </c>
      <c r="E7" s="10">
        <v>79</v>
      </c>
      <c r="F7" s="9">
        <v>71.6</v>
      </c>
    </row>
    <row r="8" spans="1:6" ht="18" customHeight="1">
      <c r="A8" s="7">
        <f t="shared" si="0"/>
        <v>6</v>
      </c>
      <c r="B8" s="7">
        <v>190013</v>
      </c>
      <c r="C8" s="8">
        <v>190223020421</v>
      </c>
      <c r="D8" s="9">
        <v>62.9</v>
      </c>
      <c r="E8" s="10">
        <v>80</v>
      </c>
      <c r="F8" s="9">
        <v>71.45</v>
      </c>
    </row>
    <row r="9" spans="1:6" ht="18" customHeight="1">
      <c r="A9" s="7">
        <f t="shared" si="0"/>
        <v>7</v>
      </c>
      <c r="B9" s="7">
        <v>190013</v>
      </c>
      <c r="C9" s="8">
        <v>190223020824</v>
      </c>
      <c r="D9" s="9">
        <v>59.6</v>
      </c>
      <c r="E9" s="10">
        <v>82</v>
      </c>
      <c r="F9" s="9">
        <v>70.8</v>
      </c>
    </row>
    <row r="10" spans="1:6" ht="18" customHeight="1">
      <c r="A10" s="7">
        <f t="shared" si="0"/>
        <v>8</v>
      </c>
      <c r="B10" s="7">
        <v>190013</v>
      </c>
      <c r="C10" s="8">
        <v>190223020917</v>
      </c>
      <c r="D10" s="9">
        <v>60.4</v>
      </c>
      <c r="E10" s="10">
        <v>81</v>
      </c>
      <c r="F10" s="9">
        <v>70.7</v>
      </c>
    </row>
    <row r="11" spans="1:6" ht="18" customHeight="1">
      <c r="A11" s="7">
        <f t="shared" si="0"/>
        <v>9</v>
      </c>
      <c r="B11" s="7">
        <v>190013</v>
      </c>
      <c r="C11" s="8">
        <v>190223020804</v>
      </c>
      <c r="D11" s="9">
        <v>61.3</v>
      </c>
      <c r="E11" s="10">
        <v>80</v>
      </c>
      <c r="F11" s="9">
        <v>70.65</v>
      </c>
    </row>
  </sheetData>
  <sheetProtection password="CD99" sheet="1"/>
  <autoFilter ref="A2:F11"/>
  <mergeCells count="1">
    <mergeCell ref="A1:F1"/>
  </mergeCells>
  <printOptions/>
  <pageMargins left="0.63" right="0.51" top="0.31" bottom="0.51" header="0.31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2" topLeftCell="A3" activePane="bottomLeft" state="frozen"/>
      <selection pane="bottomLeft" activeCell="C10" sqref="C10"/>
    </sheetView>
  </sheetViews>
  <sheetFormatPr defaultColWidth="9.00390625" defaultRowHeight="15"/>
  <cols>
    <col min="1" max="1" width="8.421875" style="1" customWidth="1"/>
    <col min="2" max="2" width="14.140625" style="0" customWidth="1"/>
    <col min="3" max="3" width="19.28125" style="0" customWidth="1"/>
    <col min="4" max="6" width="13.5742187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24.75" customHeight="1">
      <c r="A3" s="7">
        <v>1</v>
      </c>
      <c r="B3" s="7">
        <v>190014</v>
      </c>
      <c r="C3" s="8">
        <v>190223021407</v>
      </c>
      <c r="D3" s="9">
        <v>66.7</v>
      </c>
      <c r="E3" s="10">
        <v>79</v>
      </c>
      <c r="F3" s="9">
        <v>72.85</v>
      </c>
    </row>
    <row r="4" spans="1:6" ht="24.75" customHeight="1">
      <c r="A4" s="7">
        <v>2</v>
      </c>
      <c r="B4" s="7">
        <v>190014</v>
      </c>
      <c r="C4" s="8">
        <v>190223021421</v>
      </c>
      <c r="D4" s="9">
        <v>64.4</v>
      </c>
      <c r="E4" s="10">
        <v>80</v>
      </c>
      <c r="F4" s="9">
        <v>72.2</v>
      </c>
    </row>
    <row r="5" spans="1:6" ht="24.75" customHeight="1">
      <c r="A5" s="7">
        <v>3</v>
      </c>
      <c r="B5" s="7">
        <v>190014</v>
      </c>
      <c r="C5" s="8">
        <v>190223021411</v>
      </c>
      <c r="D5" s="9">
        <v>59.9</v>
      </c>
      <c r="E5" s="10">
        <v>82</v>
      </c>
      <c r="F5" s="9">
        <v>70.95</v>
      </c>
    </row>
  </sheetData>
  <sheetProtection password="CD99" sheet="1"/>
  <autoFilter ref="A2:F5"/>
  <mergeCells count="1">
    <mergeCell ref="A1:F1"/>
  </mergeCells>
  <printOptions/>
  <pageMargins left="0.61" right="0.5" top="0.32" bottom="0.63" header="0.31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2" topLeftCell="A3" activePane="bottomLeft" state="frozen"/>
      <selection pane="bottomLeft" activeCell="J27" sqref="J27"/>
    </sheetView>
  </sheetViews>
  <sheetFormatPr defaultColWidth="9.00390625" defaultRowHeight="15"/>
  <cols>
    <col min="1" max="1" width="8.140625" style="1" customWidth="1"/>
    <col min="2" max="2" width="13.421875" style="0" customWidth="1"/>
    <col min="3" max="3" width="19.7109375" style="0" customWidth="1"/>
    <col min="4" max="6" width="13.5742187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30" customHeight="1">
      <c r="A3" s="7">
        <f>RANK(F3,$F$3:$F$235)</f>
        <v>1</v>
      </c>
      <c r="B3" s="7">
        <v>190015</v>
      </c>
      <c r="C3" s="8">
        <v>190223021517</v>
      </c>
      <c r="D3" s="9">
        <v>60.6</v>
      </c>
      <c r="E3" s="10">
        <v>79</v>
      </c>
      <c r="F3" s="9">
        <v>69.8</v>
      </c>
    </row>
    <row r="4" spans="1:6" ht="30" customHeight="1">
      <c r="A4" s="7">
        <f>RANK(F4,$F$3:$F$235)</f>
        <v>2</v>
      </c>
      <c r="B4" s="7">
        <v>190015</v>
      </c>
      <c r="C4" s="8">
        <v>190223021519</v>
      </c>
      <c r="D4" s="9">
        <v>59.2</v>
      </c>
      <c r="E4" s="10">
        <v>76</v>
      </c>
      <c r="F4" s="9">
        <v>67.6</v>
      </c>
    </row>
    <row r="5" spans="1:6" ht="30" customHeight="1">
      <c r="A5" s="7">
        <f>RANK(F5,$F$3:$F$235)</f>
        <v>3</v>
      </c>
      <c r="B5" s="7">
        <v>190015</v>
      </c>
      <c r="C5" s="8">
        <v>190223021516</v>
      </c>
      <c r="D5" s="9">
        <v>55.3</v>
      </c>
      <c r="E5" s="10">
        <v>78</v>
      </c>
      <c r="F5" s="9">
        <v>66.65</v>
      </c>
    </row>
  </sheetData>
  <sheetProtection password="CD99" sheet="1"/>
  <autoFilter ref="A2:F5"/>
  <mergeCells count="1">
    <mergeCell ref="A1:F1"/>
  </mergeCells>
  <printOptions/>
  <pageMargins left="0.58" right="0.56" top="0.75" bottom="0.75" header="0.32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2" topLeftCell="A3" activePane="bottomLeft" state="frozen"/>
      <selection pane="bottomLeft" activeCell="H23" sqref="H23"/>
    </sheetView>
  </sheetViews>
  <sheetFormatPr defaultColWidth="9.00390625" defaultRowHeight="15"/>
  <cols>
    <col min="1" max="1" width="8.28125" style="1" customWidth="1"/>
    <col min="2" max="2" width="13.421875" style="0" customWidth="1"/>
    <col min="3" max="3" width="20.00390625" style="0" customWidth="1"/>
    <col min="4" max="6" width="13.5742187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24.75" customHeight="1">
      <c r="A3" s="7">
        <v>1</v>
      </c>
      <c r="B3" s="7">
        <v>190016</v>
      </c>
      <c r="C3" s="8">
        <v>190223021707</v>
      </c>
      <c r="D3" s="9">
        <v>61.4</v>
      </c>
      <c r="E3" s="10">
        <v>79</v>
      </c>
      <c r="F3" s="9">
        <v>70.2</v>
      </c>
    </row>
    <row r="4" spans="1:6" ht="24.75" customHeight="1">
      <c r="A4" s="7">
        <v>2</v>
      </c>
      <c r="B4" s="7">
        <v>190016</v>
      </c>
      <c r="C4" s="8">
        <v>190223021710</v>
      </c>
      <c r="D4" s="9">
        <v>61</v>
      </c>
      <c r="E4" s="10">
        <v>78</v>
      </c>
      <c r="F4" s="9">
        <v>69.5</v>
      </c>
    </row>
    <row r="5" spans="1:6" ht="24.75" customHeight="1">
      <c r="A5" s="7">
        <v>3</v>
      </c>
      <c r="B5" s="7">
        <v>190016</v>
      </c>
      <c r="C5" s="8">
        <v>190223021626</v>
      </c>
      <c r="D5" s="9">
        <v>60</v>
      </c>
      <c r="E5" s="10">
        <v>77</v>
      </c>
      <c r="F5" s="9">
        <v>68.5</v>
      </c>
    </row>
  </sheetData>
  <sheetProtection password="CD99" sheet="1"/>
  <autoFilter ref="A2:F5"/>
  <mergeCells count="1">
    <mergeCell ref="A1:F1"/>
  </mergeCells>
  <printOptions/>
  <pageMargins left="0.55" right="0.55" top="0.33" bottom="0.75" header="0.31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2" topLeftCell="A3" activePane="bottomLeft" state="frozen"/>
      <selection pane="bottomLeft" activeCell="F14" sqref="F14"/>
    </sheetView>
  </sheetViews>
  <sheetFormatPr defaultColWidth="9.00390625" defaultRowHeight="15"/>
  <cols>
    <col min="1" max="1" width="8.00390625" style="1" customWidth="1"/>
    <col min="2" max="2" width="13.28125" style="0" customWidth="1"/>
    <col min="3" max="3" width="19.7109375" style="0" customWidth="1"/>
    <col min="4" max="6" width="13.5742187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24" customHeight="1">
      <c r="A3" s="7">
        <v>1</v>
      </c>
      <c r="B3" s="7">
        <v>190017</v>
      </c>
      <c r="C3" s="8">
        <v>190223021822</v>
      </c>
      <c r="D3" s="9">
        <v>71.3</v>
      </c>
      <c r="E3" s="10">
        <v>76</v>
      </c>
      <c r="F3" s="9">
        <v>73.65</v>
      </c>
    </row>
    <row r="4" spans="1:6" ht="24" customHeight="1">
      <c r="A4" s="7">
        <v>2</v>
      </c>
      <c r="B4" s="7">
        <v>190017</v>
      </c>
      <c r="C4" s="8">
        <v>190223021821</v>
      </c>
      <c r="D4" s="9">
        <v>65.6</v>
      </c>
      <c r="E4" s="10">
        <v>81</v>
      </c>
      <c r="F4" s="9">
        <v>73.3</v>
      </c>
    </row>
    <row r="5" spans="1:6" ht="24" customHeight="1">
      <c r="A5" s="7">
        <v>3</v>
      </c>
      <c r="B5" s="7">
        <v>190017</v>
      </c>
      <c r="C5" s="8">
        <v>190223021809</v>
      </c>
      <c r="D5" s="9">
        <v>65</v>
      </c>
      <c r="E5" s="10">
        <v>75</v>
      </c>
      <c r="F5" s="9">
        <v>70</v>
      </c>
    </row>
  </sheetData>
  <sheetProtection password="CD99" sheet="1"/>
  <autoFilter ref="A2:F5"/>
  <mergeCells count="1">
    <mergeCell ref="A1:F1"/>
  </mergeCells>
  <printOptions/>
  <pageMargins left="0.59" right="0.54" top="0.35" bottom="0.59" header="0.31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pane ySplit="2" topLeftCell="A3" activePane="bottomLeft" state="frozen"/>
      <selection pane="bottomLeft" activeCell="J14" sqref="J13:J14"/>
    </sheetView>
  </sheetViews>
  <sheetFormatPr defaultColWidth="9.00390625" defaultRowHeight="15"/>
  <cols>
    <col min="1" max="1" width="8.421875" style="1" customWidth="1"/>
    <col min="2" max="2" width="13.421875" style="0" customWidth="1"/>
    <col min="3" max="3" width="20.421875" style="0" customWidth="1"/>
    <col min="4" max="6" width="13.5742187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30" customHeight="1">
      <c r="A3" s="7">
        <f aca="true" t="shared" si="0" ref="A3:A8">RANK(F3,$F$3:$F$242)</f>
        <v>1</v>
      </c>
      <c r="B3" s="7">
        <v>190018</v>
      </c>
      <c r="C3" s="8">
        <v>190223021901</v>
      </c>
      <c r="D3" s="9">
        <v>60.1</v>
      </c>
      <c r="E3" s="10">
        <v>82</v>
      </c>
      <c r="F3" s="9">
        <v>71.05</v>
      </c>
    </row>
    <row r="4" spans="1:6" ht="30" customHeight="1">
      <c r="A4" s="7">
        <f t="shared" si="0"/>
        <v>2</v>
      </c>
      <c r="B4" s="7">
        <v>190018</v>
      </c>
      <c r="C4" s="8">
        <v>190223022214</v>
      </c>
      <c r="D4" s="9">
        <v>58.4</v>
      </c>
      <c r="E4" s="10">
        <v>81</v>
      </c>
      <c r="F4" s="9">
        <v>69.7</v>
      </c>
    </row>
    <row r="5" spans="1:6" ht="30" customHeight="1">
      <c r="A5" s="7">
        <f t="shared" si="0"/>
        <v>3</v>
      </c>
      <c r="B5" s="7">
        <v>190018</v>
      </c>
      <c r="C5" s="8">
        <v>190223022323</v>
      </c>
      <c r="D5" s="9">
        <v>67.8</v>
      </c>
      <c r="E5" s="10">
        <v>71</v>
      </c>
      <c r="F5" s="9">
        <v>69.4</v>
      </c>
    </row>
    <row r="6" spans="1:6" ht="30" customHeight="1">
      <c r="A6" s="7">
        <f t="shared" si="0"/>
        <v>4</v>
      </c>
      <c r="B6" s="7">
        <v>190018</v>
      </c>
      <c r="C6" s="8">
        <v>190223021826</v>
      </c>
      <c r="D6" s="9">
        <v>60.7</v>
      </c>
      <c r="E6" s="10">
        <v>78</v>
      </c>
      <c r="F6" s="9">
        <v>69.35</v>
      </c>
    </row>
    <row r="7" spans="1:6" ht="30" customHeight="1">
      <c r="A7" s="7">
        <f t="shared" si="0"/>
        <v>5</v>
      </c>
      <c r="B7" s="7">
        <v>190018</v>
      </c>
      <c r="C7" s="8">
        <v>190223022224</v>
      </c>
      <c r="D7" s="9">
        <v>62.1</v>
      </c>
      <c r="E7" s="10">
        <v>76</v>
      </c>
      <c r="F7" s="9">
        <v>69.05</v>
      </c>
    </row>
    <row r="8" spans="1:6" ht="30" customHeight="1">
      <c r="A8" s="7">
        <f t="shared" si="0"/>
        <v>6</v>
      </c>
      <c r="B8" s="7">
        <v>190018</v>
      </c>
      <c r="C8" s="8">
        <v>190223022321</v>
      </c>
      <c r="D8" s="9">
        <v>60.9</v>
      </c>
      <c r="E8" s="10">
        <v>77</v>
      </c>
      <c r="F8" s="9">
        <v>68.95</v>
      </c>
    </row>
  </sheetData>
  <sheetProtection password="CD99" sheet="1"/>
  <autoFilter ref="A2:F8"/>
  <mergeCells count="1">
    <mergeCell ref="A1:F1"/>
  </mergeCells>
  <printOptions/>
  <pageMargins left="0.55" right="0.55" top="0.31" bottom="0.59" header="0.31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pane ySplit="2" topLeftCell="A3" activePane="bottomLeft" state="frozen"/>
      <selection pane="bottomLeft" activeCell="J5" sqref="J5"/>
    </sheetView>
  </sheetViews>
  <sheetFormatPr defaultColWidth="9.00390625" defaultRowHeight="15"/>
  <cols>
    <col min="1" max="1" width="7.57421875" style="1" customWidth="1"/>
    <col min="2" max="2" width="13.7109375" style="0" customWidth="1"/>
    <col min="3" max="3" width="19.00390625" style="0" customWidth="1"/>
    <col min="4" max="6" width="14.00390625" style="1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20" t="s">
        <v>3</v>
      </c>
      <c r="D2" s="17" t="s">
        <v>4</v>
      </c>
      <c r="E2" s="18" t="s">
        <v>5</v>
      </c>
      <c r="F2" s="18" t="s">
        <v>6</v>
      </c>
    </row>
    <row r="3" spans="1:6" ht="19.5" customHeight="1">
      <c r="A3" s="7">
        <f aca="true" t="shared" si="0" ref="A3:A8">RANK(F3,$F$3:$F$147)</f>
        <v>1</v>
      </c>
      <c r="B3" s="7">
        <v>190002</v>
      </c>
      <c r="C3" s="21">
        <v>190223011206</v>
      </c>
      <c r="D3" s="9">
        <v>66.1</v>
      </c>
      <c r="E3" s="10">
        <v>79</v>
      </c>
      <c r="F3" s="9">
        <v>72.55</v>
      </c>
    </row>
    <row r="4" spans="1:6" ht="19.5" customHeight="1">
      <c r="A4" s="7">
        <f t="shared" si="0"/>
        <v>2</v>
      </c>
      <c r="B4" s="7">
        <v>190002</v>
      </c>
      <c r="C4" s="21">
        <v>190223011130</v>
      </c>
      <c r="D4" s="9">
        <v>63.7</v>
      </c>
      <c r="E4" s="10">
        <v>79</v>
      </c>
      <c r="F4" s="9">
        <v>71.35</v>
      </c>
    </row>
    <row r="5" spans="1:6" ht="19.5" customHeight="1">
      <c r="A5" s="7">
        <f t="shared" si="0"/>
        <v>3</v>
      </c>
      <c r="B5" s="7">
        <v>190002</v>
      </c>
      <c r="C5" s="21">
        <v>190223011127</v>
      </c>
      <c r="D5" s="9">
        <v>69.7</v>
      </c>
      <c r="E5" s="10">
        <v>72</v>
      </c>
      <c r="F5" s="9">
        <v>70.85</v>
      </c>
    </row>
    <row r="6" spans="1:6" ht="19.5" customHeight="1">
      <c r="A6" s="7">
        <f t="shared" si="0"/>
        <v>4</v>
      </c>
      <c r="B6" s="7">
        <v>190002</v>
      </c>
      <c r="C6" s="21">
        <v>190223011202</v>
      </c>
      <c r="D6" s="9">
        <v>64.2</v>
      </c>
      <c r="E6" s="10">
        <v>75</v>
      </c>
      <c r="F6" s="9">
        <v>69.6</v>
      </c>
    </row>
    <row r="7" spans="1:6" ht="19.5" customHeight="1">
      <c r="A7" s="7">
        <f t="shared" si="0"/>
        <v>5</v>
      </c>
      <c r="B7" s="7">
        <v>190002</v>
      </c>
      <c r="C7" s="21">
        <v>190223011201</v>
      </c>
      <c r="D7" s="9">
        <v>58.8</v>
      </c>
      <c r="E7" s="10">
        <v>80</v>
      </c>
      <c r="F7" s="9">
        <v>69.4</v>
      </c>
    </row>
    <row r="8" spans="1:6" ht="19.5" customHeight="1">
      <c r="A8" s="7">
        <f t="shared" si="0"/>
        <v>5</v>
      </c>
      <c r="B8" s="7">
        <v>190002</v>
      </c>
      <c r="C8" s="21">
        <v>190223010914</v>
      </c>
      <c r="D8" s="9">
        <v>68.8</v>
      </c>
      <c r="E8" s="10">
        <v>70</v>
      </c>
      <c r="F8" s="9">
        <v>69.4</v>
      </c>
    </row>
  </sheetData>
  <sheetProtection password="CD99" sheet="1"/>
  <autoFilter ref="A2:F8"/>
  <printOptions/>
  <pageMargins left="0.55" right="0.47" top="0.31" bottom="0.55" header="0.31" footer="0.31"/>
  <pageSetup horizontalDpi="600" verticalDpi="600" orientation="portrait" paperSize="9"/>
  <headerFooter>
    <oddFooter>&amp;L&amp;9East HR&amp;C&amp;9合成成绩&amp;R&amp;9第&amp;P 页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2" topLeftCell="A3" activePane="bottomLeft" state="frozen"/>
      <selection pane="bottomLeft" activeCell="D29" sqref="D29"/>
    </sheetView>
  </sheetViews>
  <sheetFormatPr defaultColWidth="9.00390625" defaultRowHeight="15"/>
  <cols>
    <col min="1" max="1" width="7.7109375" style="1" customWidth="1"/>
    <col min="2" max="2" width="15.421875" style="0" customWidth="1"/>
    <col min="3" max="3" width="17.57421875" style="0" customWidth="1"/>
    <col min="4" max="6" width="14.00390625" style="14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15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8" t="s">
        <v>6</v>
      </c>
    </row>
    <row r="3" spans="1:6" ht="19.5" customHeight="1">
      <c r="A3" s="7">
        <f aca="true" t="shared" si="0" ref="A3:A11">RANK(F3,$F$3:$F$137)</f>
        <v>1</v>
      </c>
      <c r="B3" s="7">
        <v>190003</v>
      </c>
      <c r="C3" s="19">
        <v>190223011310</v>
      </c>
      <c r="D3" s="9">
        <v>64.6</v>
      </c>
      <c r="E3" s="10">
        <v>84</v>
      </c>
      <c r="F3" s="9">
        <v>74.3</v>
      </c>
    </row>
    <row r="4" spans="1:6" ht="19.5" customHeight="1">
      <c r="A4" s="7">
        <f t="shared" si="0"/>
        <v>2</v>
      </c>
      <c r="B4" s="7">
        <v>190003</v>
      </c>
      <c r="C4" s="19">
        <v>190223011405</v>
      </c>
      <c r="D4" s="9">
        <v>65.3</v>
      </c>
      <c r="E4" s="10">
        <v>81</v>
      </c>
      <c r="F4" s="9">
        <v>73.15</v>
      </c>
    </row>
    <row r="5" spans="1:6" ht="19.5" customHeight="1">
      <c r="A5" s="7">
        <f t="shared" si="0"/>
        <v>2</v>
      </c>
      <c r="B5" s="7">
        <v>190003</v>
      </c>
      <c r="C5" s="19">
        <v>190223011305</v>
      </c>
      <c r="D5" s="9">
        <v>67.3</v>
      </c>
      <c r="E5" s="10">
        <v>79</v>
      </c>
      <c r="F5" s="9">
        <v>73.15</v>
      </c>
    </row>
    <row r="6" spans="1:6" ht="19.5" customHeight="1">
      <c r="A6" s="7">
        <f t="shared" si="0"/>
        <v>4</v>
      </c>
      <c r="B6" s="7">
        <v>190003</v>
      </c>
      <c r="C6" s="19">
        <v>190223011518</v>
      </c>
      <c r="D6" s="9">
        <v>66.3</v>
      </c>
      <c r="E6" s="10">
        <v>77</v>
      </c>
      <c r="F6" s="9">
        <v>71.65</v>
      </c>
    </row>
    <row r="7" spans="1:6" ht="19.5" customHeight="1">
      <c r="A7" s="7">
        <f t="shared" si="0"/>
        <v>5</v>
      </c>
      <c r="B7" s="7">
        <v>190003</v>
      </c>
      <c r="C7" s="19">
        <v>190223011213</v>
      </c>
      <c r="D7" s="9">
        <v>65.3</v>
      </c>
      <c r="E7" s="10">
        <v>77</v>
      </c>
      <c r="F7" s="9">
        <v>71.15</v>
      </c>
    </row>
    <row r="8" spans="1:6" ht="19.5" customHeight="1">
      <c r="A8" s="7">
        <f t="shared" si="0"/>
        <v>6</v>
      </c>
      <c r="B8" s="7">
        <v>190003</v>
      </c>
      <c r="C8" s="19">
        <v>190223011505</v>
      </c>
      <c r="D8" s="9">
        <v>60.1</v>
      </c>
      <c r="E8" s="10">
        <v>82</v>
      </c>
      <c r="F8" s="9">
        <v>71.05</v>
      </c>
    </row>
    <row r="9" spans="1:6" ht="19.5" customHeight="1">
      <c r="A9" s="7">
        <f t="shared" si="0"/>
        <v>7</v>
      </c>
      <c r="B9" s="7">
        <v>190003</v>
      </c>
      <c r="C9" s="19">
        <v>190223011524</v>
      </c>
      <c r="D9" s="9">
        <v>62.9</v>
      </c>
      <c r="E9" s="10">
        <v>79</v>
      </c>
      <c r="F9" s="9">
        <v>70.95</v>
      </c>
    </row>
    <row r="10" spans="1:6" ht="19.5" customHeight="1">
      <c r="A10" s="7">
        <f t="shared" si="0"/>
        <v>8</v>
      </c>
      <c r="B10" s="7">
        <v>190003</v>
      </c>
      <c r="C10" s="19">
        <v>190223011417</v>
      </c>
      <c r="D10" s="9">
        <v>62.4</v>
      </c>
      <c r="E10" s="10">
        <v>79</v>
      </c>
      <c r="F10" s="9">
        <v>70.7</v>
      </c>
    </row>
    <row r="11" spans="1:6" ht="19.5" customHeight="1">
      <c r="A11" s="7">
        <f t="shared" si="0"/>
        <v>9</v>
      </c>
      <c r="B11" s="7">
        <v>190003</v>
      </c>
      <c r="C11" s="19">
        <v>190223011226</v>
      </c>
      <c r="D11" s="9">
        <v>64.1</v>
      </c>
      <c r="E11" s="10">
        <v>77</v>
      </c>
      <c r="F11" s="9">
        <v>70.55</v>
      </c>
    </row>
  </sheetData>
  <sheetProtection password="CD99" sheet="1"/>
  <autoFilter ref="A2:F11"/>
  <mergeCells count="1">
    <mergeCell ref="A1:F1"/>
  </mergeCells>
  <printOptions/>
  <pageMargins left="0.55" right="0.55" top="0.31" bottom="0.55" header="0.31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pane ySplit="2" topLeftCell="A3" activePane="bottomLeft" state="frozen"/>
      <selection pane="bottomLeft" activeCell="I7" sqref="I7"/>
    </sheetView>
  </sheetViews>
  <sheetFormatPr defaultColWidth="9.00390625" defaultRowHeight="15"/>
  <cols>
    <col min="1" max="1" width="7.421875" style="1" customWidth="1"/>
    <col min="2" max="2" width="15.421875" style="0" customWidth="1"/>
    <col min="3" max="3" width="18.421875" style="0" customWidth="1"/>
    <col min="4" max="6" width="14.0039062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12" t="s">
        <v>4</v>
      </c>
      <c r="E2" s="12" t="s">
        <v>5</v>
      </c>
      <c r="F2" s="12" t="s">
        <v>6</v>
      </c>
    </row>
    <row r="3" spans="1:6" ht="20.25" customHeight="1">
      <c r="A3" s="7">
        <f aca="true" t="shared" si="0" ref="A3:A17">RANK(F3,$F$3:$F$17)</f>
        <v>1</v>
      </c>
      <c r="B3" s="7">
        <v>190004</v>
      </c>
      <c r="C3" s="13">
        <v>190223012816</v>
      </c>
      <c r="D3" s="9">
        <v>67.7</v>
      </c>
      <c r="E3" s="10">
        <v>83</v>
      </c>
      <c r="F3" s="9">
        <v>75.35</v>
      </c>
    </row>
    <row r="4" spans="1:6" ht="20.25" customHeight="1">
      <c r="A4" s="7">
        <f t="shared" si="0"/>
        <v>2</v>
      </c>
      <c r="B4" s="7">
        <v>190004</v>
      </c>
      <c r="C4" s="13">
        <v>190223012229</v>
      </c>
      <c r="D4" s="9">
        <v>67.1</v>
      </c>
      <c r="E4" s="10">
        <v>82</v>
      </c>
      <c r="F4" s="9">
        <v>74.55</v>
      </c>
    </row>
    <row r="5" spans="1:6" ht="20.25" customHeight="1">
      <c r="A5" s="7">
        <f t="shared" si="0"/>
        <v>3</v>
      </c>
      <c r="B5" s="7">
        <v>190004</v>
      </c>
      <c r="C5" s="13">
        <v>190223012430</v>
      </c>
      <c r="D5" s="9">
        <v>64.5</v>
      </c>
      <c r="E5" s="10">
        <v>84</v>
      </c>
      <c r="F5" s="9">
        <v>74.25</v>
      </c>
    </row>
    <row r="6" spans="1:6" ht="20.25" customHeight="1">
      <c r="A6" s="7">
        <f t="shared" si="0"/>
        <v>4</v>
      </c>
      <c r="B6" s="7">
        <v>190004</v>
      </c>
      <c r="C6" s="13">
        <v>190223011927</v>
      </c>
      <c r="D6" s="9">
        <v>63.6</v>
      </c>
      <c r="E6" s="10">
        <v>83</v>
      </c>
      <c r="F6" s="9">
        <v>73.3</v>
      </c>
    </row>
    <row r="7" spans="1:6" ht="20.25" customHeight="1">
      <c r="A7" s="7">
        <f t="shared" si="0"/>
        <v>5</v>
      </c>
      <c r="B7" s="7">
        <v>190004</v>
      </c>
      <c r="C7" s="13">
        <v>190223012509</v>
      </c>
      <c r="D7" s="9">
        <v>66.3</v>
      </c>
      <c r="E7" s="10">
        <v>80</v>
      </c>
      <c r="F7" s="9">
        <v>73.15</v>
      </c>
    </row>
    <row r="8" spans="1:6" ht="20.25" customHeight="1">
      <c r="A8" s="7">
        <f t="shared" si="0"/>
        <v>6</v>
      </c>
      <c r="B8" s="7">
        <v>190004</v>
      </c>
      <c r="C8" s="13">
        <v>190223011530</v>
      </c>
      <c r="D8" s="9">
        <v>69.1</v>
      </c>
      <c r="E8" s="10">
        <v>76</v>
      </c>
      <c r="F8" s="9">
        <v>72.55</v>
      </c>
    </row>
    <row r="9" spans="1:6" ht="20.25" customHeight="1">
      <c r="A9" s="7">
        <f t="shared" si="0"/>
        <v>7</v>
      </c>
      <c r="B9" s="7">
        <v>190004</v>
      </c>
      <c r="C9" s="13">
        <v>190223012603</v>
      </c>
      <c r="D9" s="9">
        <v>68.5</v>
      </c>
      <c r="E9" s="10">
        <v>76</v>
      </c>
      <c r="F9" s="9">
        <v>72.25</v>
      </c>
    </row>
    <row r="10" spans="1:6" ht="20.25" customHeight="1">
      <c r="A10" s="7">
        <f t="shared" si="0"/>
        <v>8</v>
      </c>
      <c r="B10" s="7">
        <v>190004</v>
      </c>
      <c r="C10" s="13">
        <v>190223011615</v>
      </c>
      <c r="D10" s="9">
        <v>67.5</v>
      </c>
      <c r="E10" s="10">
        <v>76</v>
      </c>
      <c r="F10" s="9">
        <v>71.75</v>
      </c>
    </row>
    <row r="11" spans="1:6" ht="20.25" customHeight="1">
      <c r="A11" s="7">
        <f t="shared" si="0"/>
        <v>9</v>
      </c>
      <c r="B11" s="7">
        <v>190004</v>
      </c>
      <c r="C11" s="13">
        <v>190223012129</v>
      </c>
      <c r="D11" s="9">
        <v>66.4</v>
      </c>
      <c r="E11" s="10">
        <v>77</v>
      </c>
      <c r="F11" s="9">
        <v>71.7</v>
      </c>
    </row>
    <row r="12" spans="1:6" ht="20.25" customHeight="1">
      <c r="A12" s="7">
        <f t="shared" si="0"/>
        <v>10</v>
      </c>
      <c r="B12" s="7">
        <v>190004</v>
      </c>
      <c r="C12" s="13">
        <v>190223012821</v>
      </c>
      <c r="D12" s="9">
        <v>65.3</v>
      </c>
      <c r="E12" s="10">
        <v>78</v>
      </c>
      <c r="F12" s="9">
        <v>71.65</v>
      </c>
    </row>
    <row r="13" spans="1:6" ht="20.25" customHeight="1">
      <c r="A13" s="7">
        <f t="shared" si="0"/>
        <v>11</v>
      </c>
      <c r="B13" s="7">
        <v>190004</v>
      </c>
      <c r="C13" s="13">
        <v>190223012527</v>
      </c>
      <c r="D13" s="9">
        <v>64.9</v>
      </c>
      <c r="E13" s="10">
        <v>77</v>
      </c>
      <c r="F13" s="9">
        <v>70.95</v>
      </c>
    </row>
    <row r="14" spans="1:6" ht="20.25" customHeight="1">
      <c r="A14" s="7">
        <f t="shared" si="0"/>
        <v>12</v>
      </c>
      <c r="B14" s="7">
        <v>190004</v>
      </c>
      <c r="C14" s="13">
        <v>190223012501</v>
      </c>
      <c r="D14" s="9">
        <v>62.3</v>
      </c>
      <c r="E14" s="10">
        <v>79</v>
      </c>
      <c r="F14" s="9">
        <v>70.65</v>
      </c>
    </row>
    <row r="15" spans="1:6" ht="20.25" customHeight="1">
      <c r="A15" s="7">
        <f t="shared" si="0"/>
        <v>13</v>
      </c>
      <c r="B15" s="7">
        <v>190004</v>
      </c>
      <c r="C15" s="13">
        <v>190223012227</v>
      </c>
      <c r="D15" s="9">
        <v>60.1</v>
      </c>
      <c r="E15" s="10">
        <v>81</v>
      </c>
      <c r="F15" s="9">
        <v>70.55</v>
      </c>
    </row>
    <row r="16" spans="1:6" ht="20.25" customHeight="1">
      <c r="A16" s="7">
        <f t="shared" si="0"/>
        <v>14</v>
      </c>
      <c r="B16" s="7">
        <v>190004</v>
      </c>
      <c r="C16" s="13">
        <v>190223011923</v>
      </c>
      <c r="D16" s="9">
        <v>55</v>
      </c>
      <c r="E16" s="10">
        <v>86</v>
      </c>
      <c r="F16" s="9">
        <v>70.5</v>
      </c>
    </row>
    <row r="17" spans="1:6" ht="20.25" customHeight="1">
      <c r="A17" s="7">
        <f t="shared" si="0"/>
        <v>15</v>
      </c>
      <c r="B17" s="7">
        <v>190004</v>
      </c>
      <c r="C17" s="13">
        <v>190223012212</v>
      </c>
      <c r="D17" s="9">
        <v>59.9</v>
      </c>
      <c r="E17" s="10">
        <v>81</v>
      </c>
      <c r="F17" s="9">
        <v>70.45</v>
      </c>
    </row>
  </sheetData>
  <sheetProtection password="CD99" sheet="1"/>
  <autoFilter ref="A2:F17"/>
  <mergeCells count="1">
    <mergeCell ref="A1:F1"/>
  </mergeCells>
  <printOptions/>
  <pageMargins left="0.55" right="0.55" top="0.31" bottom="0.51" header="0.31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2" topLeftCell="A3" activePane="bottomLeft" state="frozen"/>
      <selection pane="bottomLeft" activeCell="G20" sqref="G20"/>
    </sheetView>
  </sheetViews>
  <sheetFormatPr defaultColWidth="9.00390625" defaultRowHeight="15"/>
  <cols>
    <col min="1" max="1" width="7.7109375" style="1" customWidth="1"/>
    <col min="2" max="2" width="15.421875" style="0" customWidth="1"/>
    <col min="3" max="3" width="19.421875" style="0" customWidth="1"/>
    <col min="4" max="6" width="13.57421875" style="1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12" t="s">
        <v>4</v>
      </c>
      <c r="E2" s="12" t="s">
        <v>5</v>
      </c>
      <c r="F2" s="12" t="s">
        <v>6</v>
      </c>
    </row>
    <row r="3" spans="1:6" ht="17.25" customHeight="1">
      <c r="A3" s="7">
        <f>RANK(F3,$F$3:$F$165)</f>
        <v>1</v>
      </c>
      <c r="B3" s="7">
        <v>190005</v>
      </c>
      <c r="C3" s="13">
        <v>190223012913</v>
      </c>
      <c r="D3" s="9">
        <v>72.5</v>
      </c>
      <c r="E3" s="10">
        <v>83</v>
      </c>
      <c r="F3" s="9">
        <v>77.75</v>
      </c>
    </row>
    <row r="4" spans="1:6" ht="17.25" customHeight="1">
      <c r="A4" s="7">
        <f>RANK(F4,$F$3:$F$165)</f>
        <v>2</v>
      </c>
      <c r="B4" s="7">
        <v>190005</v>
      </c>
      <c r="C4" s="13">
        <v>190223013025</v>
      </c>
      <c r="D4" s="9">
        <v>70.9</v>
      </c>
      <c r="E4" s="10">
        <v>79</v>
      </c>
      <c r="F4" s="9">
        <v>74.95</v>
      </c>
    </row>
    <row r="5" spans="1:6" ht="17.25" customHeight="1">
      <c r="A5" s="7">
        <f>RANK(F5,$F$3:$F$165)</f>
        <v>3</v>
      </c>
      <c r="B5" s="7">
        <v>190005</v>
      </c>
      <c r="C5" s="13">
        <v>190223012915</v>
      </c>
      <c r="D5" s="9">
        <v>67.2</v>
      </c>
      <c r="E5" s="10">
        <v>79</v>
      </c>
      <c r="F5" s="9">
        <v>73.1</v>
      </c>
    </row>
  </sheetData>
  <sheetProtection password="CD99" sheet="1"/>
  <autoFilter ref="A2:F5"/>
  <mergeCells count="1">
    <mergeCell ref="A1:F1"/>
  </mergeCells>
  <printOptions/>
  <pageMargins left="0.63" right="0.51" top="0.31" bottom="0.55" header="0.31" footer="0.31"/>
  <pageSetup horizontalDpi="600" verticalDpi="600" orientation="portrait" paperSize="9"/>
  <headerFooter>
    <oddFooter>&amp;L&amp;9East HR &amp;C&amp;9合成成绩&amp;R&amp;9第 &amp;P 页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2" topLeftCell="A3" activePane="bottomLeft" state="frozen"/>
      <selection pane="bottomLeft" activeCell="H10" sqref="H10"/>
    </sheetView>
  </sheetViews>
  <sheetFormatPr defaultColWidth="9.00390625" defaultRowHeight="15"/>
  <cols>
    <col min="1" max="1" width="8.421875" style="1" customWidth="1"/>
    <col min="2" max="2" width="13.57421875" style="0" customWidth="1"/>
    <col min="3" max="3" width="19.00390625" style="0" customWidth="1"/>
    <col min="4" max="6" width="13.5742187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32.25" customHeight="1">
      <c r="A2" s="3" t="s">
        <v>1</v>
      </c>
      <c r="B2" s="3" t="s">
        <v>2</v>
      </c>
      <c r="C2" s="4" t="s">
        <v>3</v>
      </c>
      <c r="D2" s="12" t="s">
        <v>5</v>
      </c>
      <c r="E2" s="12" t="s">
        <v>4</v>
      </c>
      <c r="F2" s="12" t="s">
        <v>6</v>
      </c>
    </row>
    <row r="3" spans="1:6" ht="24.75" customHeight="1">
      <c r="A3" s="7">
        <f>RANK(F3,$F$3:$F$227)</f>
        <v>1</v>
      </c>
      <c r="B3" s="7">
        <v>190006</v>
      </c>
      <c r="C3" s="8">
        <v>190223020201</v>
      </c>
      <c r="D3" s="10">
        <v>80</v>
      </c>
      <c r="E3" s="9">
        <v>60.8</v>
      </c>
      <c r="F3" s="9">
        <v>70.4</v>
      </c>
    </row>
    <row r="4" spans="1:6" ht="24.75" customHeight="1">
      <c r="A4" s="7">
        <f>RANK(F4,$F$3:$F$227)</f>
        <v>2</v>
      </c>
      <c r="B4" s="7">
        <v>190006</v>
      </c>
      <c r="C4" s="8">
        <v>190223020208</v>
      </c>
      <c r="D4" s="10">
        <v>81</v>
      </c>
      <c r="E4" s="9">
        <v>59.5</v>
      </c>
      <c r="F4" s="9">
        <v>70.25</v>
      </c>
    </row>
    <row r="5" spans="1:6" ht="24.75" customHeight="1">
      <c r="A5" s="7">
        <f>RANK(F5,$F$3:$F$227)</f>
        <v>3</v>
      </c>
      <c r="B5" s="7">
        <v>190006</v>
      </c>
      <c r="C5" s="8">
        <v>190223020213</v>
      </c>
      <c r="D5" s="10">
        <v>74</v>
      </c>
      <c r="E5" s="9">
        <v>66</v>
      </c>
      <c r="F5" s="9">
        <v>70</v>
      </c>
    </row>
  </sheetData>
  <sheetProtection password="CD99" sheet="1"/>
  <autoFilter ref="A2:F5"/>
  <mergeCells count="1">
    <mergeCell ref="A1:F1"/>
  </mergeCells>
  <printOptions/>
  <pageMargins left="0.6" right="0.54" top="0.75" bottom="0.75" header="0.31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pane ySplit="2" topLeftCell="A3" activePane="bottomLeft" state="frozen"/>
      <selection pane="bottomLeft" activeCell="J6" sqref="J6"/>
    </sheetView>
  </sheetViews>
  <sheetFormatPr defaultColWidth="9.00390625" defaultRowHeight="15"/>
  <cols>
    <col min="1" max="1" width="8.28125" style="1" customWidth="1"/>
    <col min="2" max="2" width="13.421875" style="0" customWidth="1"/>
    <col min="3" max="3" width="18.421875" style="0" customWidth="1"/>
    <col min="4" max="6" width="13.5742187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12" t="s">
        <v>4</v>
      </c>
      <c r="E2" s="12" t="s">
        <v>5</v>
      </c>
      <c r="F2" s="12" t="s">
        <v>6</v>
      </c>
    </row>
    <row r="3" spans="1:6" ht="24.75" customHeight="1">
      <c r="A3" s="7">
        <f aca="true" t="shared" si="0" ref="A3:A8">RANK(F3,$F$3:$F$231)</f>
        <v>1</v>
      </c>
      <c r="B3" s="7">
        <v>190008</v>
      </c>
      <c r="C3" s="8">
        <v>190223020224</v>
      </c>
      <c r="D3" s="9">
        <v>66.7</v>
      </c>
      <c r="E3" s="10">
        <v>79</v>
      </c>
      <c r="F3" s="9">
        <v>72.85</v>
      </c>
    </row>
    <row r="4" spans="1:6" ht="24.75" customHeight="1">
      <c r="A4" s="7">
        <f t="shared" si="0"/>
        <v>2</v>
      </c>
      <c r="B4" s="7">
        <v>190008</v>
      </c>
      <c r="C4" s="8">
        <v>190223020226</v>
      </c>
      <c r="D4" s="9">
        <v>68.8</v>
      </c>
      <c r="E4" s="10">
        <v>75</v>
      </c>
      <c r="F4" s="9">
        <v>71.9</v>
      </c>
    </row>
    <row r="5" spans="1:6" ht="24.75" customHeight="1">
      <c r="A5" s="7">
        <f t="shared" si="0"/>
        <v>3</v>
      </c>
      <c r="B5" s="7">
        <v>190008</v>
      </c>
      <c r="C5" s="8">
        <v>190223020225</v>
      </c>
      <c r="D5" s="9">
        <v>63.2</v>
      </c>
      <c r="E5" s="10">
        <v>80</v>
      </c>
      <c r="F5" s="9">
        <v>71.6</v>
      </c>
    </row>
    <row r="6" spans="1:6" ht="24.75" customHeight="1">
      <c r="A6" s="7">
        <f t="shared" si="0"/>
        <v>4</v>
      </c>
      <c r="B6" s="7">
        <v>190008</v>
      </c>
      <c r="C6" s="8">
        <v>190223020217</v>
      </c>
      <c r="D6" s="9">
        <v>65.6</v>
      </c>
      <c r="E6" s="10">
        <v>72</v>
      </c>
      <c r="F6" s="9">
        <v>68.8</v>
      </c>
    </row>
    <row r="7" spans="1:6" ht="24.75" customHeight="1">
      <c r="A7" s="7">
        <f t="shared" si="0"/>
        <v>5</v>
      </c>
      <c r="B7" s="7">
        <v>190008</v>
      </c>
      <c r="C7" s="8">
        <v>190223020227</v>
      </c>
      <c r="D7" s="9">
        <v>55.3</v>
      </c>
      <c r="E7" s="10">
        <v>74</v>
      </c>
      <c r="F7" s="9">
        <v>64.65</v>
      </c>
    </row>
    <row r="8" spans="1:6" ht="24.75" customHeight="1">
      <c r="A8" s="7">
        <f t="shared" si="0"/>
        <v>6</v>
      </c>
      <c r="B8" s="7">
        <v>190008</v>
      </c>
      <c r="C8" s="8">
        <v>190223020222</v>
      </c>
      <c r="D8" s="9">
        <v>54.3</v>
      </c>
      <c r="E8" s="10">
        <v>74</v>
      </c>
      <c r="F8" s="9">
        <v>64.15</v>
      </c>
    </row>
  </sheetData>
  <sheetProtection password="CD99" sheet="1"/>
  <autoFilter ref="A2:F8"/>
  <mergeCells count="1">
    <mergeCell ref="A1:F1"/>
  </mergeCells>
  <printOptions/>
  <pageMargins left="0.58" right="0.54" top="0.35" bottom="0.75" header="0.31" footer="0.31"/>
  <pageSetup horizontalDpi="600" verticalDpi="600" orientation="portrait" paperSize="9"/>
  <headerFooter>
    <oddFooter>&amp;L&amp;9East HR &amp;C&amp;9合成成绩&amp;R&amp;9第 &amp;P 页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2" topLeftCell="A3" activePane="bottomLeft" state="frozen"/>
      <selection pane="bottomLeft" activeCell="I13" sqref="I13"/>
    </sheetView>
  </sheetViews>
  <sheetFormatPr defaultColWidth="9.00390625" defaultRowHeight="15"/>
  <cols>
    <col min="1" max="1" width="8.421875" style="1" customWidth="1"/>
    <col min="2" max="2" width="15.421875" style="0" customWidth="1"/>
    <col min="3" max="3" width="18.7109375" style="0" customWidth="1"/>
    <col min="4" max="6" width="13.5742187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12" t="s">
        <v>4</v>
      </c>
      <c r="E2" s="12" t="s">
        <v>5</v>
      </c>
      <c r="F2" s="12" t="s">
        <v>6</v>
      </c>
    </row>
    <row r="3" spans="1:6" ht="24.75" customHeight="1">
      <c r="A3" s="7">
        <f>RANK(F3,$F$3:$F$231)</f>
        <v>1</v>
      </c>
      <c r="B3" s="7">
        <v>190010</v>
      </c>
      <c r="C3" s="8">
        <v>190223020312</v>
      </c>
      <c r="D3" s="9">
        <v>63.5</v>
      </c>
      <c r="E3" s="10">
        <v>74</v>
      </c>
      <c r="F3" s="9">
        <v>68.75</v>
      </c>
    </row>
    <row r="4" spans="1:6" ht="24.75" customHeight="1">
      <c r="A4" s="7">
        <f>RANK(F4,$F$3:$F$231)</f>
        <v>2</v>
      </c>
      <c r="B4" s="7">
        <v>190010</v>
      </c>
      <c r="C4" s="8">
        <v>190223020317</v>
      </c>
      <c r="D4" s="9">
        <v>63</v>
      </c>
      <c r="E4" s="10">
        <v>72</v>
      </c>
      <c r="F4" s="9">
        <v>67.5</v>
      </c>
    </row>
    <row r="5" spans="1:6" ht="24.75" customHeight="1">
      <c r="A5" s="7">
        <f>RANK(F5,$F$3:$F$231)</f>
        <v>3</v>
      </c>
      <c r="B5" s="7">
        <v>190010</v>
      </c>
      <c r="C5" s="8">
        <v>190223020304</v>
      </c>
      <c r="D5" s="9">
        <v>57.7</v>
      </c>
      <c r="E5" s="10">
        <v>72</v>
      </c>
      <c r="F5" s="9">
        <v>64.85</v>
      </c>
    </row>
  </sheetData>
  <sheetProtection password="CD99" sheet="1"/>
  <autoFilter ref="A2:F5"/>
  <mergeCells count="1">
    <mergeCell ref="A1:F1"/>
  </mergeCells>
  <printOptions/>
  <pageMargins left="0.53" right="0.6" top="0.75" bottom="0.75" header="0.31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2" topLeftCell="A3" activePane="bottomLeft" state="frozen"/>
      <selection pane="bottomLeft" activeCell="H8" sqref="H8"/>
    </sheetView>
  </sheetViews>
  <sheetFormatPr defaultColWidth="9.00390625" defaultRowHeight="15"/>
  <cols>
    <col min="1" max="1" width="7.8515625" style="1" customWidth="1"/>
    <col min="2" max="2" width="13.8515625" style="0" customWidth="1"/>
    <col min="3" max="3" width="20.140625" style="0" customWidth="1"/>
    <col min="4" max="6" width="13.5742187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12" t="s">
        <v>4</v>
      </c>
      <c r="E2" s="12" t="s">
        <v>5</v>
      </c>
      <c r="F2" s="12" t="s">
        <v>6</v>
      </c>
    </row>
    <row r="3" spans="1:6" ht="24.75" customHeight="1">
      <c r="A3" s="7">
        <f>RANK(F3,$F$3:$F$233)</f>
        <v>1</v>
      </c>
      <c r="B3" s="7">
        <v>190011</v>
      </c>
      <c r="C3" s="8">
        <v>190223020323</v>
      </c>
      <c r="D3" s="9">
        <v>70.3</v>
      </c>
      <c r="E3" s="10">
        <v>81</v>
      </c>
      <c r="F3" s="9">
        <v>75.65</v>
      </c>
    </row>
    <row r="4" spans="1:6" ht="24.75" customHeight="1">
      <c r="A4" s="7">
        <f>RANK(F4,$F$3:$F$233)</f>
        <v>2</v>
      </c>
      <c r="B4" s="7">
        <v>190011</v>
      </c>
      <c r="C4" s="8">
        <v>190223020326</v>
      </c>
      <c r="D4" s="9">
        <v>61.6</v>
      </c>
      <c r="E4" s="10">
        <v>75</v>
      </c>
      <c r="F4" s="9">
        <v>68.3</v>
      </c>
    </row>
    <row r="5" spans="1:6" ht="24.75" customHeight="1">
      <c r="A5" s="7">
        <f>RANK(F5,$F$3:$F$233)</f>
        <v>3</v>
      </c>
      <c r="B5" s="7">
        <v>190011</v>
      </c>
      <c r="C5" s="8">
        <v>190223020319</v>
      </c>
      <c r="D5" s="9">
        <v>59.2</v>
      </c>
      <c r="E5" s="10">
        <v>72</v>
      </c>
      <c r="F5" s="9">
        <v>65.6</v>
      </c>
    </row>
  </sheetData>
  <sheetProtection password="CD99" sheet="1"/>
  <autoFilter ref="A2:F5"/>
  <mergeCells count="1">
    <mergeCell ref="A1:F1"/>
  </mergeCells>
  <printOptions/>
  <pageMargins left="0.54" right="0.6" top="0.75" bottom="0.75" header="0.32" footer="0.31"/>
  <pageSetup horizontalDpi="600" verticalDpi="600" orientation="portrait" paperSize="9"/>
  <headerFooter>
    <oddFooter>&amp;L&amp;9East HR&amp;C&amp;9合成成绩&amp;R&amp;9第 &amp;P 页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十三少</cp:lastModifiedBy>
  <cp:lastPrinted>2019-03-04T06:23:52Z</cp:lastPrinted>
  <dcterms:created xsi:type="dcterms:W3CDTF">2019-01-31T02:07:56Z</dcterms:created>
  <dcterms:modified xsi:type="dcterms:W3CDTF">2019-03-06T01:20:30Z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