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391" windowHeight="8368"/>
  </bookViews>
  <sheets>
    <sheet name="Sheet1" sheetId="1" r:id="rId1"/>
  </sheets>
  <definedNames>
    <definedName name="_xlnm._FilterDatabase" localSheetId="0" hidden="1">Sheet1!$A$1:$H$215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H4" i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3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<sst xmlns="http://schemas.openxmlformats.org/spreadsheetml/2006/main" count="526" uniqueCount="301">
  <si>
    <t>序号</t>
  </si>
  <si>
    <t>所属主管部门
（直属事业单位）</t>
  </si>
  <si>
    <t>岗位代码</t>
  </si>
  <si>
    <t>准考证号</t>
  </si>
  <si>
    <t>笔试成绩（含加分）</t>
  </si>
  <si>
    <t>合成成绩</t>
  </si>
  <si>
    <r>
      <rPr>
        <sz val="11"/>
        <rFont val="宋体"/>
        <charset val="134"/>
      </rPr>
      <t>合肥市经贸旅游学校</t>
    </r>
  </si>
  <si>
    <t>010098</t>
  </si>
  <si>
    <t>99990600318</t>
  </si>
  <si>
    <t>99990600225</t>
  </si>
  <si>
    <t>99990601129</t>
  </si>
  <si>
    <t>010099</t>
  </si>
  <si>
    <t>99990604518</t>
  </si>
  <si>
    <t>99990602806</t>
  </si>
  <si>
    <t>99990604319</t>
  </si>
  <si>
    <t>99990503907</t>
  </si>
  <si>
    <t>99990602017</t>
  </si>
  <si>
    <t>010100</t>
  </si>
  <si>
    <t>99990504603</t>
  </si>
  <si>
    <t>89.20</t>
  </si>
  <si>
    <t>99990601025</t>
  </si>
  <si>
    <t>88.00</t>
  </si>
  <si>
    <t>99990601612</t>
  </si>
  <si>
    <t>88.80</t>
  </si>
  <si>
    <t>99990603404</t>
  </si>
  <si>
    <t>99990602210</t>
  </si>
  <si>
    <t>86.20</t>
  </si>
  <si>
    <t>010101</t>
  </si>
  <si>
    <t>99990602018</t>
  </si>
  <si>
    <t>87.10</t>
  </si>
  <si>
    <t>99990602705</t>
  </si>
  <si>
    <t>85.80</t>
  </si>
  <si>
    <t>99990504618</t>
  </si>
  <si>
    <t>84.80</t>
  </si>
  <si>
    <t>99990602918</t>
  </si>
  <si>
    <t>84.40</t>
  </si>
  <si>
    <t>99990603015</t>
  </si>
  <si>
    <t>83.80</t>
  </si>
  <si>
    <t>99990504024</t>
  </si>
  <si>
    <t>82.20</t>
  </si>
  <si>
    <t>99990602223</t>
  </si>
  <si>
    <t>83.00</t>
  </si>
  <si>
    <t>99990601608</t>
  </si>
  <si>
    <t>99990505614</t>
  </si>
  <si>
    <t>81.20</t>
  </si>
  <si>
    <t>99990504421</t>
  </si>
  <si>
    <t>80.80</t>
  </si>
  <si>
    <t>010102</t>
  </si>
  <si>
    <t>99990601816</t>
  </si>
  <si>
    <t>99990600217</t>
  </si>
  <si>
    <t>99990504813</t>
  </si>
  <si>
    <t>99990504928</t>
  </si>
  <si>
    <t>99990600701</t>
  </si>
  <si>
    <t>99990600109</t>
  </si>
  <si>
    <t>99990505704</t>
  </si>
  <si>
    <t>99990504606</t>
  </si>
  <si>
    <t>99990504828</t>
  </si>
  <si>
    <t>010103</t>
  </si>
  <si>
    <t>99990603508</t>
  </si>
  <si>
    <t>99990603328</t>
  </si>
  <si>
    <t>99990504914</t>
  </si>
  <si>
    <t>99990601228</t>
  </si>
  <si>
    <t>99990603530</t>
  </si>
  <si>
    <t>99990503723</t>
  </si>
  <si>
    <t>99990504027</t>
  </si>
  <si>
    <t>010104</t>
  </si>
  <si>
    <t>99990504502</t>
  </si>
  <si>
    <t>99990601720</t>
  </si>
  <si>
    <t>99990506009</t>
  </si>
  <si>
    <t>99990505221</t>
  </si>
  <si>
    <t>99990602208</t>
  </si>
  <si>
    <t>99990604201</t>
  </si>
  <si>
    <t>010105</t>
  </si>
  <si>
    <t>99990601118</t>
  </si>
  <si>
    <t>99990504907</t>
  </si>
  <si>
    <t>99990505414</t>
  </si>
  <si>
    <t>010106</t>
  </si>
  <si>
    <t>99990505522</t>
  </si>
  <si>
    <t>99990504916</t>
  </si>
  <si>
    <t>90.00</t>
  </si>
  <si>
    <t>99990602725</t>
  </si>
  <si>
    <t>87.80</t>
  </si>
  <si>
    <t>99990604629</t>
  </si>
  <si>
    <t>82.40</t>
  </si>
  <si>
    <t>99990603522</t>
  </si>
  <si>
    <t>81.60</t>
  </si>
  <si>
    <r>
      <rPr>
        <sz val="11"/>
        <rFont val="宋体"/>
        <charset val="134"/>
      </rPr>
      <t>合肥工业学校</t>
    </r>
  </si>
  <si>
    <t>010107</t>
  </si>
  <si>
    <t>99990602523</t>
  </si>
  <si>
    <t>99990505124</t>
  </si>
  <si>
    <t>99990505210</t>
  </si>
  <si>
    <t>99990505907</t>
  </si>
  <si>
    <t>99990602828</t>
  </si>
  <si>
    <t>010108</t>
  </si>
  <si>
    <t>99990603621</t>
  </si>
  <si>
    <t>93.60</t>
  </si>
  <si>
    <t>99990504419</t>
  </si>
  <si>
    <t>92.40</t>
  </si>
  <si>
    <t>99990603226</t>
  </si>
  <si>
    <t>93.40</t>
  </si>
  <si>
    <t>99990505712</t>
  </si>
  <si>
    <t>86.80</t>
  </si>
  <si>
    <t>99990601709</t>
  </si>
  <si>
    <t>010109</t>
  </si>
  <si>
    <t>99990504429</t>
  </si>
  <si>
    <t>99990602004</t>
  </si>
  <si>
    <t>85.40</t>
  </si>
  <si>
    <t>99990601012</t>
  </si>
  <si>
    <t>99990604511</t>
  </si>
  <si>
    <t>84.20</t>
  </si>
  <si>
    <t>99990603823</t>
  </si>
  <si>
    <t>84.00</t>
  </si>
  <si>
    <t>010110</t>
  </si>
  <si>
    <t>99990503804</t>
  </si>
  <si>
    <t>88.30</t>
  </si>
  <si>
    <t>99990601926</t>
  </si>
  <si>
    <t>88.20</t>
  </si>
  <si>
    <t>99990503726</t>
  </si>
  <si>
    <t>87.40</t>
  </si>
  <si>
    <t>99990505407</t>
  </si>
  <si>
    <t>85.90</t>
  </si>
  <si>
    <t>99990505423</t>
  </si>
  <si>
    <t>85.60</t>
  </si>
  <si>
    <t>99990603917</t>
  </si>
  <si>
    <t>83.40</t>
  </si>
  <si>
    <t>99990601417</t>
  </si>
  <si>
    <t>99990503812</t>
  </si>
  <si>
    <t>80.20</t>
  </si>
  <si>
    <t>99990504405</t>
  </si>
  <si>
    <t>79.60</t>
  </si>
  <si>
    <t>99990505321</t>
  </si>
  <si>
    <t>99990601522</t>
  </si>
  <si>
    <t>99990604101</t>
  </si>
  <si>
    <t>010111</t>
  </si>
  <si>
    <t>99990603010</t>
  </si>
  <si>
    <t>99990600725</t>
  </si>
  <si>
    <t>99990602216</t>
  </si>
  <si>
    <t>99990505430</t>
  </si>
  <si>
    <t>99990503612</t>
  </si>
  <si>
    <t>99990603427</t>
  </si>
  <si>
    <t>99990505112</t>
  </si>
  <si>
    <t>99990602825</t>
  </si>
  <si>
    <t>99990601224</t>
  </si>
  <si>
    <t>99990602812</t>
  </si>
  <si>
    <t>1010112</t>
  </si>
  <si>
    <t>99990600409</t>
  </si>
  <si>
    <t>99990601314</t>
  </si>
  <si>
    <t>99990601418</t>
  </si>
  <si>
    <t>89.70</t>
  </si>
  <si>
    <t>99990504304</t>
  </si>
  <si>
    <t>86.30</t>
  </si>
  <si>
    <t>99990602126</t>
  </si>
  <si>
    <t>99990601818</t>
  </si>
  <si>
    <t>83.60</t>
  </si>
  <si>
    <t>99990504517</t>
  </si>
  <si>
    <t>99990504723</t>
  </si>
  <si>
    <t>83.10</t>
  </si>
  <si>
    <t>99990601126</t>
  </si>
  <si>
    <t>81.90</t>
  </si>
  <si>
    <t>99990504126</t>
  </si>
  <si>
    <t>80.90</t>
  </si>
  <si>
    <t>010113</t>
  </si>
  <si>
    <t>99990603202</t>
  </si>
  <si>
    <t>91.20</t>
  </si>
  <si>
    <t>99990600522</t>
  </si>
  <si>
    <t>99990505816</t>
  </si>
  <si>
    <t>87.60</t>
  </si>
  <si>
    <t>99990602528</t>
  </si>
  <si>
    <t>99990600707</t>
  </si>
  <si>
    <t>99990603024</t>
  </si>
  <si>
    <t>99990603709</t>
  </si>
  <si>
    <t>82.60</t>
  </si>
  <si>
    <t>99990505827</t>
  </si>
  <si>
    <t>81.00</t>
  </si>
  <si>
    <t>99990603904</t>
  </si>
  <si>
    <t>74.00</t>
  </si>
  <si>
    <t>99990603828</t>
  </si>
  <si>
    <t>010114</t>
  </si>
  <si>
    <t>99990504516</t>
  </si>
  <si>
    <t>99990603214</t>
  </si>
  <si>
    <t>99990505703</t>
  </si>
  <si>
    <t>99990602927</t>
  </si>
  <si>
    <t>99990505212</t>
  </si>
  <si>
    <t>99990600714</t>
  </si>
  <si>
    <t>99990602308</t>
  </si>
  <si>
    <t>99990505501</t>
  </si>
  <si>
    <t>99990504002</t>
  </si>
  <si>
    <t>99990600301</t>
  </si>
  <si>
    <t>99990503925</t>
  </si>
  <si>
    <t>99990603622</t>
  </si>
  <si>
    <t>010115</t>
  </si>
  <si>
    <t>99990603807</t>
  </si>
  <si>
    <t>99990505928</t>
  </si>
  <si>
    <t>99990505621</t>
  </si>
  <si>
    <t>99990504230</t>
  </si>
  <si>
    <t>99990604602</t>
  </si>
  <si>
    <t>99990503801</t>
  </si>
  <si>
    <t>99990503821</t>
  </si>
  <si>
    <t>99990603819</t>
  </si>
  <si>
    <t>99990601009</t>
  </si>
  <si>
    <t>99990505009</t>
  </si>
  <si>
    <t>010116</t>
  </si>
  <si>
    <t>99990505627</t>
  </si>
  <si>
    <t>99990503611</t>
  </si>
  <si>
    <t>99990601805</t>
  </si>
  <si>
    <t>99990503923</t>
  </si>
  <si>
    <t>99990506007</t>
  </si>
  <si>
    <t>99990603707</t>
  </si>
  <si>
    <t>99990603324</t>
  </si>
  <si>
    <t>99990604206</t>
  </si>
  <si>
    <t>99990603911</t>
  </si>
  <si>
    <t>99990506025</t>
  </si>
  <si>
    <t>99990504109</t>
  </si>
  <si>
    <r>
      <rPr>
        <sz val="11"/>
        <rFont val="宋体"/>
        <charset val="134"/>
      </rPr>
      <t>黄麓师范学校</t>
    </r>
  </si>
  <si>
    <t>010117</t>
  </si>
  <si>
    <t>99990505615</t>
  </si>
  <si>
    <t>99990600103</t>
  </si>
  <si>
    <t>99990603412</t>
  </si>
  <si>
    <t>99990600405</t>
  </si>
  <si>
    <t>99990504417</t>
  </si>
  <si>
    <t>010118</t>
  </si>
  <si>
    <t>99990601727</t>
  </si>
  <si>
    <t>99990600515</t>
  </si>
  <si>
    <t>99990504617</t>
  </si>
  <si>
    <t>99990600323</t>
  </si>
  <si>
    <t>99990602119</t>
  </si>
  <si>
    <t>99990601901</t>
  </si>
  <si>
    <t>99990602713</t>
  </si>
  <si>
    <t>99990504010</t>
  </si>
  <si>
    <t>99990604213</t>
  </si>
  <si>
    <t>99990603021</t>
  </si>
  <si>
    <t>99990600422</t>
  </si>
  <si>
    <t>99990601828</t>
  </si>
  <si>
    <t>99990505620</t>
  </si>
  <si>
    <t>99990600420</t>
  </si>
  <si>
    <t>99990601619</t>
  </si>
  <si>
    <t>010119</t>
  </si>
  <si>
    <t>99990603712</t>
  </si>
  <si>
    <t>99990600726</t>
  </si>
  <si>
    <t>99990600819</t>
  </si>
  <si>
    <t>99990604407</t>
  </si>
  <si>
    <t>99990602706</t>
  </si>
  <si>
    <t>010120</t>
  </si>
  <si>
    <t>99990601023</t>
  </si>
  <si>
    <t>99990604521</t>
  </si>
  <si>
    <t>99990600919</t>
  </si>
  <si>
    <t>99990603929</t>
  </si>
  <si>
    <t>99990506102</t>
  </si>
  <si>
    <t>010121</t>
  </si>
  <si>
    <t>99990602908</t>
  </si>
  <si>
    <t>99990506111</t>
  </si>
  <si>
    <t>99990503623</t>
  </si>
  <si>
    <t>99990506123</t>
  </si>
  <si>
    <t>99990600416</t>
  </si>
  <si>
    <t>010122</t>
  </si>
  <si>
    <t>99990604401</t>
  </si>
  <si>
    <t>86.40</t>
  </si>
  <si>
    <t>99990604610</t>
  </si>
  <si>
    <t>010123</t>
  </si>
  <si>
    <t>99990600723</t>
  </si>
  <si>
    <t>99990505220</t>
  </si>
  <si>
    <t>87.50</t>
  </si>
  <si>
    <t>99990505802</t>
  </si>
  <si>
    <t>85.00</t>
  </si>
  <si>
    <t>99990602218</t>
  </si>
  <si>
    <t>99990503822</t>
  </si>
  <si>
    <t>80.60</t>
  </si>
  <si>
    <t>99990603830</t>
  </si>
  <si>
    <t>99990603125</t>
  </si>
  <si>
    <t>99990503820</t>
  </si>
  <si>
    <t>76.40</t>
  </si>
  <si>
    <t>99990503609</t>
  </si>
  <si>
    <t>99990604504</t>
  </si>
  <si>
    <t>010124</t>
  </si>
  <si>
    <t>99990600703</t>
  </si>
  <si>
    <t>89.40</t>
  </si>
  <si>
    <t>99990603315</t>
  </si>
  <si>
    <t>99990505605</t>
  </si>
  <si>
    <t>99990504808</t>
  </si>
  <si>
    <t>79.20</t>
  </si>
  <si>
    <t>99990601306</t>
  </si>
  <si>
    <t>75.60</t>
  </si>
  <si>
    <r>
      <rPr>
        <sz val="11"/>
        <rFont val="宋体"/>
        <charset val="134"/>
      </rPr>
      <t>合肥特殊教育中心</t>
    </r>
  </si>
  <si>
    <t>010125</t>
  </si>
  <si>
    <t>99990602728</t>
  </si>
  <si>
    <t>92.20</t>
  </si>
  <si>
    <t>99990503921</t>
  </si>
  <si>
    <t>93.20</t>
  </si>
  <si>
    <t>99990505828</t>
  </si>
  <si>
    <t>94.00</t>
  </si>
  <si>
    <t>99990602108</t>
  </si>
  <si>
    <t>92.80</t>
  </si>
  <si>
    <t>99990504414</t>
  </si>
  <si>
    <t>90.80</t>
  </si>
  <si>
    <t>99990602214</t>
  </si>
  <si>
    <t>99990601305</t>
  </si>
  <si>
    <t>99990603301</t>
  </si>
  <si>
    <t>99990602910</t>
  </si>
  <si>
    <t>专业测试成绩</t>
    <phoneticPr fontId="15" type="noConversion"/>
  </si>
  <si>
    <t>合肥市2018年上半年市直事业单位公开招聘合肥市教育局所属中职学校岗位
专业测试成绩暨总成绩公示</t>
    <phoneticPr fontId="15" type="noConversion"/>
  </si>
  <si>
    <r>
      <rPr>
        <b/>
        <sz val="12"/>
        <rFont val="宋体"/>
        <family val="3"/>
        <charset val="134"/>
      </rPr>
      <t>备注</t>
    </r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</si>
</sst>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;[Red]0.00"/>
    <numFmt numFmtId="178" formatCode="0.00_ "/>
  </numFmts>
  <fonts count="17">
    <font>
      <sz val="11"/>
      <color theme="1"/>
      <name val="宋体"/>
      <charset val="134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1"/>
      <name val="Times New Roman"/>
    </font>
    <font>
      <sz val="12"/>
      <name val="Times New Roman"/>
    </font>
    <font>
      <sz val="12"/>
      <color rgb="FF000000"/>
      <name val="Times New Roman"/>
      <family val="1"/>
    </font>
    <font>
      <sz val="11"/>
      <color rgb="FF000000"/>
      <name val="Times New Roman"/>
    </font>
    <font>
      <sz val="12"/>
      <color rgb="FF000000"/>
      <name val="Times New Roman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177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shrinkToFit="1"/>
    </xf>
    <xf numFmtId="0" fontId="7" fillId="0" borderId="4" xfId="1" applyNumberFormat="1" applyFont="1" applyFill="1" applyBorder="1" applyAlignment="1">
      <alignment horizontal="center" vertical="center" shrinkToFit="1"/>
    </xf>
    <xf numFmtId="176" fontId="8" fillId="0" borderId="4" xfId="1" applyNumberFormat="1" applyFont="1" applyFill="1" applyBorder="1" applyAlignment="1">
      <alignment horizontal="center" vertical="center" shrinkToFit="1"/>
    </xf>
    <xf numFmtId="178" fontId="9" fillId="0" borderId="4" xfId="0" applyNumberFormat="1" applyFont="1" applyFill="1" applyBorder="1" applyAlignment="1">
      <alignment horizontal="center" vertical="center" wrapText="1"/>
    </xf>
    <xf numFmtId="178" fontId="8" fillId="0" borderId="5" xfId="1" applyNumberFormat="1" applyFont="1" applyFill="1" applyBorder="1" applyAlignment="1">
      <alignment horizontal="center" vertical="center" shrinkToFit="1"/>
    </xf>
    <xf numFmtId="49" fontId="7" fillId="0" borderId="2" xfId="1" applyNumberFormat="1" applyFont="1" applyFill="1" applyBorder="1" applyAlignment="1">
      <alignment horizontal="center" vertical="center" shrinkToFit="1"/>
    </xf>
    <xf numFmtId="0" fontId="7" fillId="0" borderId="2" xfId="1" applyNumberFormat="1" applyFont="1" applyFill="1" applyBorder="1" applyAlignment="1">
      <alignment horizontal="center" vertical="center" shrinkToFit="1"/>
    </xf>
    <xf numFmtId="176" fontId="8" fillId="0" borderId="2" xfId="1" applyNumberFormat="1" applyFont="1" applyFill="1" applyBorder="1" applyAlignment="1">
      <alignment horizontal="center" vertical="center" shrinkToFit="1"/>
    </xf>
    <xf numFmtId="178" fontId="9" fillId="0" borderId="2" xfId="0" applyNumberFormat="1" applyFont="1" applyFill="1" applyBorder="1" applyAlignment="1">
      <alignment horizontal="center" vertical="center" wrapText="1"/>
    </xf>
    <xf numFmtId="178" fontId="8" fillId="0" borderId="7" xfId="1" applyNumberFormat="1" applyFont="1" applyFill="1" applyBorder="1" applyAlignment="1">
      <alignment horizontal="center" vertical="center" shrinkToFit="1"/>
    </xf>
    <xf numFmtId="49" fontId="7" fillId="0" borderId="8" xfId="1" applyNumberFormat="1" applyFont="1" applyFill="1" applyBorder="1" applyAlignment="1">
      <alignment horizontal="center" vertical="center" shrinkToFit="1"/>
    </xf>
    <xf numFmtId="0" fontId="7" fillId="0" borderId="8" xfId="1" applyNumberFormat="1" applyFont="1" applyFill="1" applyBorder="1" applyAlignment="1">
      <alignment horizontal="center" vertical="center" shrinkToFit="1"/>
    </xf>
    <xf numFmtId="176" fontId="8" fillId="0" borderId="8" xfId="1" applyNumberFormat="1" applyFont="1" applyFill="1" applyBorder="1" applyAlignment="1">
      <alignment horizontal="center" vertical="center" shrinkToFit="1"/>
    </xf>
    <xf numFmtId="178" fontId="9" fillId="0" borderId="8" xfId="0" applyNumberFormat="1" applyFont="1" applyFill="1" applyBorder="1" applyAlignment="1">
      <alignment horizontal="center" vertical="center" wrapText="1"/>
    </xf>
    <xf numFmtId="178" fontId="8" fillId="0" borderId="9" xfId="1" applyNumberFormat="1" applyFont="1" applyFill="1" applyBorder="1" applyAlignment="1">
      <alignment horizontal="center" vertical="center" shrinkToFi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176" fontId="8" fillId="0" borderId="2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 shrinkToFit="1"/>
    </xf>
    <xf numFmtId="49" fontId="11" fillId="0" borderId="2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176" fontId="12" fillId="0" borderId="8" xfId="1" applyNumberFormat="1" applyFont="1" applyFill="1" applyBorder="1" applyAlignment="1">
      <alignment horizontal="center" vertical="center" shrinkToFit="1"/>
    </xf>
    <xf numFmtId="176" fontId="8" fillId="0" borderId="8" xfId="1" applyNumberFormat="1" applyFont="1" applyFill="1" applyBorder="1" applyAlignment="1">
      <alignment horizontal="center" vertical="center"/>
    </xf>
    <xf numFmtId="176" fontId="12" fillId="0" borderId="2" xfId="1" applyNumberFormat="1" applyFont="1" applyFill="1" applyBorder="1" applyAlignment="1">
      <alignment horizontal="center" vertical="center" shrinkToFit="1"/>
    </xf>
    <xf numFmtId="178" fontId="13" fillId="0" borderId="8" xfId="0" applyNumberFormat="1" applyFont="1" applyFill="1" applyBorder="1" applyAlignment="1">
      <alignment horizontal="center" vertical="center" wrapText="1"/>
    </xf>
    <xf numFmtId="176" fontId="8" fillId="0" borderId="4" xfId="1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shrinkToFit="1"/>
    </xf>
    <xf numFmtId="176" fontId="8" fillId="0" borderId="1" xfId="1" applyNumberFormat="1" applyFont="1" applyFill="1" applyBorder="1" applyAlignment="1">
      <alignment horizontal="center" vertical="center" shrinkToFit="1"/>
    </xf>
    <xf numFmtId="178" fontId="8" fillId="0" borderId="10" xfId="1" applyNumberFormat="1" applyFont="1" applyFill="1" applyBorder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wrapText="1"/>
    </xf>
    <xf numFmtId="178" fontId="8" fillId="0" borderId="2" xfId="1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"/>
  <sheetViews>
    <sheetView tabSelected="1" zoomScaleNormal="100" zoomScaleSheetLayoutView="100" workbookViewId="0">
      <selection activeCell="K2" sqref="K2"/>
    </sheetView>
  </sheetViews>
  <sheetFormatPr defaultColWidth="9" defaultRowHeight="14.95" customHeight="1"/>
  <cols>
    <col min="1" max="1" width="4.375" style="3" customWidth="1"/>
    <col min="2" max="2" width="19" style="3" customWidth="1"/>
    <col min="3" max="3" width="9.375" style="4" customWidth="1"/>
    <col min="4" max="4" width="11.625" style="3" customWidth="1"/>
    <col min="5" max="6" width="8.5" style="3" customWidth="1"/>
    <col min="7" max="7" width="8.5" style="5" customWidth="1"/>
    <col min="8" max="8" width="24" style="56" customWidth="1"/>
    <col min="9" max="16384" width="9" style="3"/>
  </cols>
  <sheetData>
    <row r="1" spans="1:8" s="1" customFormat="1" ht="57.1" customHeight="1">
      <c r="A1" s="50" t="s">
        <v>299</v>
      </c>
      <c r="B1" s="50"/>
      <c r="C1" s="50"/>
      <c r="D1" s="50"/>
      <c r="E1" s="50"/>
      <c r="F1" s="50"/>
      <c r="G1" s="51"/>
      <c r="H1" s="50"/>
    </row>
    <row r="2" spans="1:8" s="2" customFormat="1" ht="92.05" customHeight="1">
      <c r="A2" s="6" t="s">
        <v>0</v>
      </c>
      <c r="B2" s="7" t="s">
        <v>1</v>
      </c>
      <c r="C2" s="6" t="s">
        <v>2</v>
      </c>
      <c r="D2" s="6" t="s">
        <v>3</v>
      </c>
      <c r="E2" s="6" t="s">
        <v>4</v>
      </c>
      <c r="F2" s="7" t="s">
        <v>298</v>
      </c>
      <c r="G2" s="8" t="s">
        <v>5</v>
      </c>
      <c r="H2" s="53" t="s">
        <v>300</v>
      </c>
    </row>
    <row r="3" spans="1:8" ht="25" customHeight="1">
      <c r="A3" s="9">
        <v>1</v>
      </c>
      <c r="B3" s="10" t="s">
        <v>6</v>
      </c>
      <c r="C3" s="46" t="s">
        <v>7</v>
      </c>
      <c r="D3" s="11" t="s">
        <v>8</v>
      </c>
      <c r="E3" s="12">
        <v>61</v>
      </c>
      <c r="F3" s="13">
        <v>85.8</v>
      </c>
      <c r="G3" s="14">
        <f t="shared" ref="G3:G21" si="0">F3*0.7+E3*0.3</f>
        <v>78.36</v>
      </c>
      <c r="H3" s="54">
        <f>E3*0.3+F3*0.7</f>
        <v>78.36</v>
      </c>
    </row>
    <row r="4" spans="1:8" ht="25" customHeight="1">
      <c r="A4" s="9">
        <v>2</v>
      </c>
      <c r="B4" s="15" t="s">
        <v>6</v>
      </c>
      <c r="C4" s="48"/>
      <c r="D4" s="16" t="s">
        <v>9</v>
      </c>
      <c r="E4" s="17">
        <v>61.6</v>
      </c>
      <c r="F4" s="18">
        <v>84.6</v>
      </c>
      <c r="G4" s="19">
        <f t="shared" si="0"/>
        <v>77.699999999999989</v>
      </c>
      <c r="H4" s="54">
        <f t="shared" ref="H4:H67" si="1">E4*0.3+F4*0.7</f>
        <v>77.699999999999989</v>
      </c>
    </row>
    <row r="5" spans="1:8" ht="25" customHeight="1" thickBot="1">
      <c r="A5" s="9">
        <v>3</v>
      </c>
      <c r="B5" s="20" t="s">
        <v>6</v>
      </c>
      <c r="C5" s="47"/>
      <c r="D5" s="21" t="s">
        <v>10</v>
      </c>
      <c r="E5" s="22">
        <v>56.8</v>
      </c>
      <c r="F5" s="23">
        <v>84</v>
      </c>
      <c r="G5" s="24">
        <f t="shared" si="0"/>
        <v>75.84</v>
      </c>
      <c r="H5" s="54">
        <f t="shared" si="1"/>
        <v>75.84</v>
      </c>
    </row>
    <row r="6" spans="1:8" ht="25" customHeight="1" thickBot="1">
      <c r="A6" s="9">
        <v>4</v>
      </c>
      <c r="B6" s="10" t="s">
        <v>6</v>
      </c>
      <c r="C6" s="46" t="s">
        <v>11</v>
      </c>
      <c r="D6" s="11" t="s">
        <v>12</v>
      </c>
      <c r="E6" s="12">
        <v>77.5</v>
      </c>
      <c r="F6" s="13">
        <v>89</v>
      </c>
      <c r="G6" s="14">
        <f t="shared" si="0"/>
        <v>85.55</v>
      </c>
      <c r="H6" s="54">
        <f t="shared" si="1"/>
        <v>85.55</v>
      </c>
    </row>
    <row r="7" spans="1:8" ht="25" customHeight="1" thickBot="1">
      <c r="A7" s="9">
        <v>5</v>
      </c>
      <c r="B7" s="15" t="s">
        <v>6</v>
      </c>
      <c r="C7" s="48"/>
      <c r="D7" s="16" t="s">
        <v>13</v>
      </c>
      <c r="E7" s="17">
        <v>74.099999999999994</v>
      </c>
      <c r="F7" s="18">
        <v>86.8</v>
      </c>
      <c r="G7" s="19">
        <f t="shared" si="0"/>
        <v>82.989999999999981</v>
      </c>
      <c r="H7" s="54">
        <f t="shared" si="1"/>
        <v>82.989999999999981</v>
      </c>
    </row>
    <row r="8" spans="1:8" ht="25" customHeight="1" thickBot="1">
      <c r="A8" s="9">
        <v>6</v>
      </c>
      <c r="B8" s="15" t="s">
        <v>6</v>
      </c>
      <c r="C8" s="48"/>
      <c r="D8" s="16" t="s">
        <v>14</v>
      </c>
      <c r="E8" s="17">
        <v>76.400000000000006</v>
      </c>
      <c r="F8" s="18">
        <v>81.599999999999994</v>
      </c>
      <c r="G8" s="19">
        <f t="shared" si="0"/>
        <v>80.039999999999992</v>
      </c>
      <c r="H8" s="54">
        <f t="shared" si="1"/>
        <v>80.039999999999992</v>
      </c>
    </row>
    <row r="9" spans="1:8" ht="25" customHeight="1" thickBot="1">
      <c r="A9" s="9">
        <v>7</v>
      </c>
      <c r="B9" s="15" t="s">
        <v>6</v>
      </c>
      <c r="C9" s="48"/>
      <c r="D9" s="16" t="s">
        <v>15</v>
      </c>
      <c r="E9" s="17">
        <v>72.7</v>
      </c>
      <c r="F9" s="18">
        <v>82.8</v>
      </c>
      <c r="G9" s="19">
        <f t="shared" si="0"/>
        <v>79.77</v>
      </c>
      <c r="H9" s="54">
        <f t="shared" si="1"/>
        <v>79.77</v>
      </c>
    </row>
    <row r="10" spans="1:8" ht="25" customHeight="1" thickBot="1">
      <c r="A10" s="9">
        <v>8</v>
      </c>
      <c r="B10" s="20" t="s">
        <v>6</v>
      </c>
      <c r="C10" s="47"/>
      <c r="D10" s="21" t="s">
        <v>16</v>
      </c>
      <c r="E10" s="22">
        <v>73</v>
      </c>
      <c r="F10" s="23">
        <v>64.599999999999994</v>
      </c>
      <c r="G10" s="24">
        <f t="shared" si="0"/>
        <v>67.11999999999999</v>
      </c>
      <c r="H10" s="54">
        <f t="shared" si="1"/>
        <v>67.11999999999999</v>
      </c>
    </row>
    <row r="11" spans="1:8" ht="25" customHeight="1" thickBot="1">
      <c r="A11" s="9">
        <v>9</v>
      </c>
      <c r="B11" s="10" t="s">
        <v>6</v>
      </c>
      <c r="C11" s="46" t="s">
        <v>17</v>
      </c>
      <c r="D11" s="11" t="s">
        <v>18</v>
      </c>
      <c r="E11" s="12">
        <v>74.099999999999994</v>
      </c>
      <c r="F11" s="25" t="s">
        <v>19</v>
      </c>
      <c r="G11" s="14">
        <f t="shared" si="0"/>
        <v>84.669999999999987</v>
      </c>
      <c r="H11" s="54">
        <f t="shared" si="1"/>
        <v>84.669999999999987</v>
      </c>
    </row>
    <row r="12" spans="1:8" ht="25" customHeight="1" thickBot="1">
      <c r="A12" s="9">
        <v>10</v>
      </c>
      <c r="B12" s="15" t="s">
        <v>6</v>
      </c>
      <c r="C12" s="48"/>
      <c r="D12" s="16" t="s">
        <v>20</v>
      </c>
      <c r="E12" s="17">
        <v>75.900000000000006</v>
      </c>
      <c r="F12" s="26" t="s">
        <v>21</v>
      </c>
      <c r="G12" s="19">
        <f t="shared" si="0"/>
        <v>84.36999999999999</v>
      </c>
      <c r="H12" s="54">
        <f t="shared" si="1"/>
        <v>84.36999999999999</v>
      </c>
    </row>
    <row r="13" spans="1:8" ht="25" customHeight="1" thickBot="1">
      <c r="A13" s="9">
        <v>11</v>
      </c>
      <c r="B13" s="15" t="s">
        <v>6</v>
      </c>
      <c r="C13" s="48"/>
      <c r="D13" s="16" t="s">
        <v>22</v>
      </c>
      <c r="E13" s="17">
        <v>72.7</v>
      </c>
      <c r="F13" s="26" t="s">
        <v>23</v>
      </c>
      <c r="G13" s="19">
        <f t="shared" si="0"/>
        <v>83.97</v>
      </c>
      <c r="H13" s="54">
        <f t="shared" si="1"/>
        <v>83.97</v>
      </c>
    </row>
    <row r="14" spans="1:8" ht="25" customHeight="1" thickBot="1">
      <c r="A14" s="9">
        <v>12</v>
      </c>
      <c r="B14" s="15" t="s">
        <v>6</v>
      </c>
      <c r="C14" s="48"/>
      <c r="D14" s="16" t="s">
        <v>24</v>
      </c>
      <c r="E14" s="17">
        <v>73.2</v>
      </c>
      <c r="F14" s="26" t="s">
        <v>21</v>
      </c>
      <c r="G14" s="19">
        <f t="shared" si="0"/>
        <v>83.56</v>
      </c>
      <c r="H14" s="54">
        <f t="shared" si="1"/>
        <v>83.56</v>
      </c>
    </row>
    <row r="15" spans="1:8" ht="25" customHeight="1" thickBot="1">
      <c r="A15" s="9">
        <v>13</v>
      </c>
      <c r="B15" s="20" t="s">
        <v>6</v>
      </c>
      <c r="C15" s="47"/>
      <c r="D15" s="21" t="s">
        <v>25</v>
      </c>
      <c r="E15" s="22">
        <v>72.2</v>
      </c>
      <c r="F15" s="27" t="s">
        <v>26</v>
      </c>
      <c r="G15" s="24">
        <f t="shared" si="0"/>
        <v>82</v>
      </c>
      <c r="H15" s="54">
        <f t="shared" si="1"/>
        <v>82</v>
      </c>
    </row>
    <row r="16" spans="1:8" ht="25" customHeight="1" thickBot="1">
      <c r="A16" s="9">
        <v>14</v>
      </c>
      <c r="B16" s="10" t="s">
        <v>6</v>
      </c>
      <c r="C16" s="46" t="s">
        <v>27</v>
      </c>
      <c r="D16" s="11" t="s">
        <v>28</v>
      </c>
      <c r="E16" s="12">
        <v>78.2</v>
      </c>
      <c r="F16" s="25" t="s">
        <v>29</v>
      </c>
      <c r="G16" s="14">
        <f t="shared" si="0"/>
        <v>84.429999999999993</v>
      </c>
      <c r="H16" s="54">
        <f t="shared" si="1"/>
        <v>84.429999999999993</v>
      </c>
    </row>
    <row r="17" spans="1:8" ht="25" customHeight="1" thickBot="1">
      <c r="A17" s="9">
        <v>15</v>
      </c>
      <c r="B17" s="15" t="s">
        <v>6</v>
      </c>
      <c r="C17" s="48"/>
      <c r="D17" s="16" t="s">
        <v>30</v>
      </c>
      <c r="E17" s="17">
        <v>78.599999999999994</v>
      </c>
      <c r="F17" s="26" t="s">
        <v>31</v>
      </c>
      <c r="G17" s="19">
        <f t="shared" si="0"/>
        <v>83.639999999999986</v>
      </c>
      <c r="H17" s="54">
        <f t="shared" si="1"/>
        <v>83.639999999999986</v>
      </c>
    </row>
    <row r="18" spans="1:8" ht="25" customHeight="1" thickBot="1">
      <c r="A18" s="9">
        <v>16</v>
      </c>
      <c r="B18" s="15" t="s">
        <v>6</v>
      </c>
      <c r="C18" s="48"/>
      <c r="D18" s="16" t="s">
        <v>32</v>
      </c>
      <c r="E18" s="17">
        <v>78.2</v>
      </c>
      <c r="F18" s="26" t="s">
        <v>33</v>
      </c>
      <c r="G18" s="19">
        <f t="shared" si="0"/>
        <v>82.82</v>
      </c>
      <c r="H18" s="54">
        <f t="shared" si="1"/>
        <v>82.82</v>
      </c>
    </row>
    <row r="19" spans="1:8" ht="25" customHeight="1" thickBot="1">
      <c r="A19" s="9">
        <v>17</v>
      </c>
      <c r="B19" s="15" t="s">
        <v>6</v>
      </c>
      <c r="C19" s="48"/>
      <c r="D19" s="16" t="s">
        <v>34</v>
      </c>
      <c r="E19" s="17">
        <v>78</v>
      </c>
      <c r="F19" s="26" t="s">
        <v>35</v>
      </c>
      <c r="G19" s="19">
        <f t="shared" si="0"/>
        <v>82.47999999999999</v>
      </c>
      <c r="H19" s="54">
        <f t="shared" si="1"/>
        <v>82.47999999999999</v>
      </c>
    </row>
    <row r="20" spans="1:8" ht="25" customHeight="1" thickBot="1">
      <c r="A20" s="9">
        <v>18</v>
      </c>
      <c r="B20" s="15" t="s">
        <v>6</v>
      </c>
      <c r="C20" s="48"/>
      <c r="D20" s="16" t="s">
        <v>36</v>
      </c>
      <c r="E20" s="28">
        <v>78.099999999999994</v>
      </c>
      <c r="F20" s="26" t="s">
        <v>37</v>
      </c>
      <c r="G20" s="19">
        <f t="shared" si="0"/>
        <v>82.089999999999989</v>
      </c>
      <c r="H20" s="54">
        <f t="shared" si="1"/>
        <v>82.089999999999989</v>
      </c>
    </row>
    <row r="21" spans="1:8" ht="25" customHeight="1" thickBot="1">
      <c r="A21" s="9">
        <v>19</v>
      </c>
      <c r="B21" s="15" t="s">
        <v>6</v>
      </c>
      <c r="C21" s="48"/>
      <c r="D21" s="16" t="s">
        <v>38</v>
      </c>
      <c r="E21" s="17">
        <v>80.900000000000006</v>
      </c>
      <c r="F21" s="26" t="s">
        <v>39</v>
      </c>
      <c r="G21" s="19">
        <f t="shared" si="0"/>
        <v>81.81</v>
      </c>
      <c r="H21" s="54">
        <f t="shared" si="1"/>
        <v>81.81</v>
      </c>
    </row>
    <row r="22" spans="1:8" ht="25" customHeight="1" thickBot="1">
      <c r="A22" s="9">
        <v>20</v>
      </c>
      <c r="B22" s="15" t="s">
        <v>6</v>
      </c>
      <c r="C22" s="48"/>
      <c r="D22" s="16" t="s">
        <v>40</v>
      </c>
      <c r="E22" s="17">
        <v>77.5</v>
      </c>
      <c r="F22" s="26" t="s">
        <v>41</v>
      </c>
      <c r="G22" s="19">
        <f t="shared" ref="G22:G34" si="2">F22*0.7+E22*0.3</f>
        <v>81.349999999999994</v>
      </c>
      <c r="H22" s="54">
        <f t="shared" si="1"/>
        <v>81.349999999999994</v>
      </c>
    </row>
    <row r="23" spans="1:8" ht="25" customHeight="1" thickBot="1">
      <c r="A23" s="9">
        <v>21</v>
      </c>
      <c r="B23" s="15" t="s">
        <v>6</v>
      </c>
      <c r="C23" s="48"/>
      <c r="D23" s="16" t="s">
        <v>42</v>
      </c>
      <c r="E23" s="17">
        <v>78.900000000000006</v>
      </c>
      <c r="F23" s="26" t="s">
        <v>39</v>
      </c>
      <c r="G23" s="19">
        <f t="shared" si="2"/>
        <v>81.210000000000008</v>
      </c>
      <c r="H23" s="54">
        <f t="shared" si="1"/>
        <v>81.210000000000008</v>
      </c>
    </row>
    <row r="24" spans="1:8" ht="25" customHeight="1" thickBot="1">
      <c r="A24" s="9">
        <v>22</v>
      </c>
      <c r="B24" s="15" t="s">
        <v>6</v>
      </c>
      <c r="C24" s="48"/>
      <c r="D24" s="16" t="s">
        <v>43</v>
      </c>
      <c r="E24" s="17">
        <v>78.8</v>
      </c>
      <c r="F24" s="26" t="s">
        <v>44</v>
      </c>
      <c r="G24" s="19">
        <f t="shared" si="2"/>
        <v>80.47999999999999</v>
      </c>
      <c r="H24" s="54">
        <f t="shared" si="1"/>
        <v>80.47999999999999</v>
      </c>
    </row>
    <row r="25" spans="1:8" ht="25" customHeight="1" thickBot="1">
      <c r="A25" s="9">
        <v>23</v>
      </c>
      <c r="B25" s="15" t="s">
        <v>6</v>
      </c>
      <c r="C25" s="48"/>
      <c r="D25" s="16" t="s">
        <v>45</v>
      </c>
      <c r="E25" s="17">
        <v>78.400000000000006</v>
      </c>
      <c r="F25" s="26" t="s">
        <v>46</v>
      </c>
      <c r="G25" s="19">
        <f t="shared" si="2"/>
        <v>80.08</v>
      </c>
      <c r="H25" s="54">
        <f t="shared" si="1"/>
        <v>80.08</v>
      </c>
    </row>
    <row r="26" spans="1:8" ht="25" customHeight="1" thickBot="1">
      <c r="A26" s="9">
        <v>24</v>
      </c>
      <c r="B26" s="10" t="s">
        <v>6</v>
      </c>
      <c r="C26" s="46" t="s">
        <v>47</v>
      </c>
      <c r="D26" s="11">
        <v>99990601724</v>
      </c>
      <c r="E26" s="12">
        <v>64.099999999999994</v>
      </c>
      <c r="F26" s="13">
        <v>86.4</v>
      </c>
      <c r="G26" s="14">
        <f t="shared" si="2"/>
        <v>79.709999999999994</v>
      </c>
      <c r="H26" s="54">
        <f t="shared" si="1"/>
        <v>79.709999999999994</v>
      </c>
    </row>
    <row r="27" spans="1:8" ht="25" customHeight="1" thickBot="1">
      <c r="A27" s="9">
        <v>25</v>
      </c>
      <c r="B27" s="15" t="s">
        <v>6</v>
      </c>
      <c r="C27" s="48"/>
      <c r="D27" s="16" t="s">
        <v>48</v>
      </c>
      <c r="E27" s="17">
        <v>61.7</v>
      </c>
      <c r="F27" s="18">
        <v>86.2</v>
      </c>
      <c r="G27" s="19">
        <f t="shared" si="2"/>
        <v>78.849999999999994</v>
      </c>
      <c r="H27" s="54">
        <f t="shared" si="1"/>
        <v>78.849999999999994</v>
      </c>
    </row>
    <row r="28" spans="1:8" ht="25" customHeight="1" thickBot="1">
      <c r="A28" s="9">
        <v>26</v>
      </c>
      <c r="B28" s="15" t="s">
        <v>6</v>
      </c>
      <c r="C28" s="48"/>
      <c r="D28" s="29" t="s">
        <v>49</v>
      </c>
      <c r="E28" s="30">
        <v>71.2</v>
      </c>
      <c r="F28" s="18">
        <v>81.8</v>
      </c>
      <c r="G28" s="19">
        <f t="shared" si="2"/>
        <v>78.61999999999999</v>
      </c>
      <c r="H28" s="54">
        <f t="shared" si="1"/>
        <v>78.61999999999999</v>
      </c>
    </row>
    <row r="29" spans="1:8" ht="25" customHeight="1" thickBot="1">
      <c r="A29" s="9">
        <v>27</v>
      </c>
      <c r="B29" s="15" t="s">
        <v>6</v>
      </c>
      <c r="C29" s="48"/>
      <c r="D29" s="16" t="s">
        <v>50</v>
      </c>
      <c r="E29" s="17">
        <v>62</v>
      </c>
      <c r="F29" s="18">
        <v>84.4</v>
      </c>
      <c r="G29" s="19">
        <f t="shared" si="2"/>
        <v>77.679999999999993</v>
      </c>
      <c r="H29" s="54">
        <f t="shared" si="1"/>
        <v>77.679999999999993</v>
      </c>
    </row>
    <row r="30" spans="1:8" ht="25" customHeight="1" thickBot="1">
      <c r="A30" s="9">
        <v>28</v>
      </c>
      <c r="B30" s="15" t="s">
        <v>6</v>
      </c>
      <c r="C30" s="48"/>
      <c r="D30" s="16" t="s">
        <v>51</v>
      </c>
      <c r="E30" s="17">
        <v>64</v>
      </c>
      <c r="F30" s="18">
        <v>83.2</v>
      </c>
      <c r="G30" s="19">
        <f t="shared" si="2"/>
        <v>77.44</v>
      </c>
      <c r="H30" s="54">
        <f t="shared" si="1"/>
        <v>77.44</v>
      </c>
    </row>
    <row r="31" spans="1:8" ht="25" customHeight="1" thickBot="1">
      <c r="A31" s="9">
        <v>29</v>
      </c>
      <c r="B31" s="15" t="s">
        <v>6</v>
      </c>
      <c r="C31" s="48"/>
      <c r="D31" s="16" t="s">
        <v>52</v>
      </c>
      <c r="E31" s="17">
        <v>64.7</v>
      </c>
      <c r="F31" s="18">
        <v>78.8</v>
      </c>
      <c r="G31" s="19">
        <f t="shared" si="2"/>
        <v>74.569999999999993</v>
      </c>
      <c r="H31" s="54">
        <f t="shared" si="1"/>
        <v>74.569999999999993</v>
      </c>
    </row>
    <row r="32" spans="1:8" ht="25" customHeight="1" thickBot="1">
      <c r="A32" s="9">
        <v>30</v>
      </c>
      <c r="B32" s="15" t="s">
        <v>6</v>
      </c>
      <c r="C32" s="48"/>
      <c r="D32" s="16" t="s">
        <v>53</v>
      </c>
      <c r="E32" s="17">
        <v>64.5</v>
      </c>
      <c r="F32" s="18">
        <v>76.8</v>
      </c>
      <c r="G32" s="19">
        <f t="shared" si="2"/>
        <v>73.11</v>
      </c>
      <c r="H32" s="54">
        <f t="shared" si="1"/>
        <v>73.11</v>
      </c>
    </row>
    <row r="33" spans="1:8" ht="25" customHeight="1" thickBot="1">
      <c r="A33" s="9">
        <v>31</v>
      </c>
      <c r="B33" s="15" t="s">
        <v>6</v>
      </c>
      <c r="C33" s="48"/>
      <c r="D33" s="16" t="s">
        <v>54</v>
      </c>
      <c r="E33" s="17">
        <v>64.099999999999994</v>
      </c>
      <c r="F33" s="18">
        <v>76</v>
      </c>
      <c r="G33" s="19">
        <f t="shared" si="2"/>
        <v>72.429999999999993</v>
      </c>
      <c r="H33" s="54">
        <f t="shared" si="1"/>
        <v>72.429999999999993</v>
      </c>
    </row>
    <row r="34" spans="1:8" ht="25" customHeight="1" thickBot="1">
      <c r="A34" s="9">
        <v>32</v>
      </c>
      <c r="B34" s="15" t="s">
        <v>6</v>
      </c>
      <c r="C34" s="48"/>
      <c r="D34" s="16" t="s">
        <v>55</v>
      </c>
      <c r="E34" s="17">
        <v>63.1</v>
      </c>
      <c r="F34" s="18">
        <v>67.400000000000006</v>
      </c>
      <c r="G34" s="19">
        <f t="shared" si="2"/>
        <v>66.11</v>
      </c>
      <c r="H34" s="54">
        <f t="shared" si="1"/>
        <v>66.11</v>
      </c>
    </row>
    <row r="35" spans="1:8" ht="25" customHeight="1" thickBot="1">
      <c r="A35" s="9">
        <v>33</v>
      </c>
      <c r="B35" s="20" t="s">
        <v>6</v>
      </c>
      <c r="C35" s="47"/>
      <c r="D35" s="21" t="s">
        <v>56</v>
      </c>
      <c r="E35" s="22">
        <v>66.900000000000006</v>
      </c>
      <c r="F35" s="23">
        <v>0</v>
      </c>
      <c r="G35" s="24">
        <f t="shared" ref="G35:G78" si="3">F35*0.7+E35*0.3</f>
        <v>20.07</v>
      </c>
      <c r="H35" s="54">
        <f t="shared" si="1"/>
        <v>20.07</v>
      </c>
    </row>
    <row r="36" spans="1:8" ht="25" customHeight="1" thickBot="1">
      <c r="A36" s="9">
        <v>34</v>
      </c>
      <c r="B36" s="10" t="s">
        <v>6</v>
      </c>
      <c r="C36" s="46" t="s">
        <v>57</v>
      </c>
      <c r="D36" s="11" t="s">
        <v>58</v>
      </c>
      <c r="E36" s="12">
        <v>65.400000000000006</v>
      </c>
      <c r="F36" s="13">
        <v>93.6</v>
      </c>
      <c r="G36" s="14">
        <f t="shared" si="3"/>
        <v>85.14</v>
      </c>
      <c r="H36" s="54">
        <f t="shared" si="1"/>
        <v>85.14</v>
      </c>
    </row>
    <row r="37" spans="1:8" ht="25" customHeight="1" thickBot="1">
      <c r="A37" s="9">
        <v>35</v>
      </c>
      <c r="B37" s="15" t="s">
        <v>6</v>
      </c>
      <c r="C37" s="48"/>
      <c r="D37" s="16" t="s">
        <v>59</v>
      </c>
      <c r="E37" s="17">
        <v>69.400000000000006</v>
      </c>
      <c r="F37" s="18">
        <v>90.2</v>
      </c>
      <c r="G37" s="19">
        <f t="shared" si="3"/>
        <v>83.960000000000008</v>
      </c>
      <c r="H37" s="54">
        <f t="shared" si="1"/>
        <v>83.960000000000008</v>
      </c>
    </row>
    <row r="38" spans="1:8" ht="25" customHeight="1" thickBot="1">
      <c r="A38" s="9">
        <v>36</v>
      </c>
      <c r="B38" s="15" t="s">
        <v>6</v>
      </c>
      <c r="C38" s="48"/>
      <c r="D38" s="16" t="s">
        <v>60</v>
      </c>
      <c r="E38" s="17">
        <v>59.9</v>
      </c>
      <c r="F38" s="18">
        <v>91.8</v>
      </c>
      <c r="G38" s="19">
        <f t="shared" si="3"/>
        <v>82.22999999999999</v>
      </c>
      <c r="H38" s="54">
        <f t="shared" si="1"/>
        <v>82.22999999999999</v>
      </c>
    </row>
    <row r="39" spans="1:8" ht="25" customHeight="1" thickBot="1">
      <c r="A39" s="9">
        <v>37</v>
      </c>
      <c r="B39" s="15" t="s">
        <v>6</v>
      </c>
      <c r="C39" s="48"/>
      <c r="D39" s="16" t="s">
        <v>61</v>
      </c>
      <c r="E39" s="17">
        <v>58.5</v>
      </c>
      <c r="F39" s="18">
        <v>90</v>
      </c>
      <c r="G39" s="19">
        <f t="shared" si="3"/>
        <v>80.55</v>
      </c>
      <c r="H39" s="54">
        <f t="shared" si="1"/>
        <v>80.55</v>
      </c>
    </row>
    <row r="40" spans="1:8" ht="25" customHeight="1" thickBot="1">
      <c r="A40" s="9">
        <v>38</v>
      </c>
      <c r="B40" s="15" t="s">
        <v>6</v>
      </c>
      <c r="C40" s="48"/>
      <c r="D40" s="16" t="s">
        <v>62</v>
      </c>
      <c r="E40" s="17">
        <v>56.9</v>
      </c>
      <c r="F40" s="18">
        <v>90.4</v>
      </c>
      <c r="G40" s="19">
        <f t="shared" si="3"/>
        <v>80.349999999999994</v>
      </c>
      <c r="H40" s="54">
        <f t="shared" si="1"/>
        <v>80.349999999999994</v>
      </c>
    </row>
    <row r="41" spans="1:8" ht="25" customHeight="1" thickBot="1">
      <c r="A41" s="9">
        <v>39</v>
      </c>
      <c r="B41" s="15" t="s">
        <v>6</v>
      </c>
      <c r="C41" s="48"/>
      <c r="D41" s="16" t="s">
        <v>63</v>
      </c>
      <c r="E41" s="17">
        <v>61.9</v>
      </c>
      <c r="F41" s="18">
        <v>85.8</v>
      </c>
      <c r="G41" s="19">
        <f t="shared" si="3"/>
        <v>78.63</v>
      </c>
      <c r="H41" s="54">
        <f t="shared" si="1"/>
        <v>78.63</v>
      </c>
    </row>
    <row r="42" spans="1:8" ht="25" customHeight="1" thickBot="1">
      <c r="A42" s="9">
        <v>40</v>
      </c>
      <c r="B42" s="20" t="s">
        <v>6</v>
      </c>
      <c r="C42" s="47"/>
      <c r="D42" s="21" t="s">
        <v>64</v>
      </c>
      <c r="E42" s="22">
        <v>52.8</v>
      </c>
      <c r="F42" s="23">
        <v>88</v>
      </c>
      <c r="G42" s="24">
        <f t="shared" si="3"/>
        <v>77.44</v>
      </c>
      <c r="H42" s="54">
        <f t="shared" si="1"/>
        <v>77.44</v>
      </c>
    </row>
    <row r="43" spans="1:8" ht="25" customHeight="1" thickBot="1">
      <c r="A43" s="9">
        <v>41</v>
      </c>
      <c r="B43" s="10" t="s">
        <v>6</v>
      </c>
      <c r="C43" s="46" t="s">
        <v>65</v>
      </c>
      <c r="D43" s="11" t="s">
        <v>66</v>
      </c>
      <c r="E43" s="12">
        <v>67.099999999999994</v>
      </c>
      <c r="F43" s="12">
        <v>85</v>
      </c>
      <c r="G43" s="14">
        <f t="shared" si="3"/>
        <v>79.63</v>
      </c>
      <c r="H43" s="54">
        <f t="shared" si="1"/>
        <v>79.63</v>
      </c>
    </row>
    <row r="44" spans="1:8" ht="25" customHeight="1" thickBot="1">
      <c r="A44" s="9">
        <v>42</v>
      </c>
      <c r="B44" s="15" t="s">
        <v>6</v>
      </c>
      <c r="C44" s="48"/>
      <c r="D44" s="16" t="s">
        <v>67</v>
      </c>
      <c r="E44" s="17">
        <v>55.9</v>
      </c>
      <c r="F44" s="17">
        <v>88.6</v>
      </c>
      <c r="G44" s="19">
        <f t="shared" si="3"/>
        <v>78.789999999999992</v>
      </c>
      <c r="H44" s="54">
        <f t="shared" si="1"/>
        <v>78.789999999999992</v>
      </c>
    </row>
    <row r="45" spans="1:8" ht="25" customHeight="1" thickBot="1">
      <c r="A45" s="9">
        <v>43</v>
      </c>
      <c r="B45" s="15" t="s">
        <v>6</v>
      </c>
      <c r="C45" s="48"/>
      <c r="D45" s="16" t="s">
        <v>68</v>
      </c>
      <c r="E45" s="17">
        <v>56.7</v>
      </c>
      <c r="F45" s="17">
        <v>0</v>
      </c>
      <c r="G45" s="19">
        <f t="shared" si="3"/>
        <v>17.010000000000002</v>
      </c>
      <c r="H45" s="54">
        <f t="shared" si="1"/>
        <v>17.010000000000002</v>
      </c>
    </row>
    <row r="46" spans="1:8" ht="25" customHeight="1" thickBot="1">
      <c r="A46" s="9">
        <v>44</v>
      </c>
      <c r="B46" s="15" t="s">
        <v>6</v>
      </c>
      <c r="C46" s="48"/>
      <c r="D46" s="16" t="s">
        <v>69</v>
      </c>
      <c r="E46" s="17">
        <v>54.8</v>
      </c>
      <c r="F46" s="17">
        <v>0</v>
      </c>
      <c r="G46" s="19">
        <f t="shared" si="3"/>
        <v>16.439999999999998</v>
      </c>
      <c r="H46" s="54">
        <f t="shared" si="1"/>
        <v>16.439999999999998</v>
      </c>
    </row>
    <row r="47" spans="1:8" ht="25" customHeight="1" thickBot="1">
      <c r="A47" s="9">
        <v>45</v>
      </c>
      <c r="B47" s="15" t="s">
        <v>6</v>
      </c>
      <c r="C47" s="48"/>
      <c r="D47" s="16" t="s">
        <v>70</v>
      </c>
      <c r="E47" s="17">
        <v>54</v>
      </c>
      <c r="F47" s="17">
        <v>0</v>
      </c>
      <c r="G47" s="19">
        <f t="shared" si="3"/>
        <v>16.2</v>
      </c>
      <c r="H47" s="54">
        <f t="shared" si="1"/>
        <v>16.2</v>
      </c>
    </row>
    <row r="48" spans="1:8" ht="25" customHeight="1" thickBot="1">
      <c r="A48" s="9">
        <v>46</v>
      </c>
      <c r="B48" s="20" t="s">
        <v>6</v>
      </c>
      <c r="C48" s="47"/>
      <c r="D48" s="21" t="s">
        <v>71</v>
      </c>
      <c r="E48" s="22">
        <v>50.6</v>
      </c>
      <c r="F48" s="22">
        <v>0</v>
      </c>
      <c r="G48" s="24">
        <f t="shared" si="3"/>
        <v>15.18</v>
      </c>
      <c r="H48" s="54">
        <f t="shared" si="1"/>
        <v>15.18</v>
      </c>
    </row>
    <row r="49" spans="1:8" ht="25" customHeight="1" thickBot="1">
      <c r="A49" s="9">
        <v>47</v>
      </c>
      <c r="B49" s="10" t="s">
        <v>6</v>
      </c>
      <c r="C49" s="46" t="s">
        <v>72</v>
      </c>
      <c r="D49" s="11" t="s">
        <v>73</v>
      </c>
      <c r="E49" s="12">
        <v>69.900000000000006</v>
      </c>
      <c r="F49" s="12">
        <v>89.2</v>
      </c>
      <c r="G49" s="14">
        <f t="shared" si="3"/>
        <v>83.41</v>
      </c>
      <c r="H49" s="54">
        <f t="shared" si="1"/>
        <v>83.41</v>
      </c>
    </row>
    <row r="50" spans="1:8" ht="25" customHeight="1" thickBot="1">
      <c r="A50" s="9">
        <v>48</v>
      </c>
      <c r="B50" s="15" t="s">
        <v>6</v>
      </c>
      <c r="C50" s="48"/>
      <c r="D50" s="16" t="s">
        <v>74</v>
      </c>
      <c r="E50" s="17">
        <v>58.1</v>
      </c>
      <c r="F50" s="17">
        <v>85.2</v>
      </c>
      <c r="G50" s="19">
        <f t="shared" si="3"/>
        <v>77.069999999999993</v>
      </c>
      <c r="H50" s="54">
        <f t="shared" si="1"/>
        <v>77.069999999999993</v>
      </c>
    </row>
    <row r="51" spans="1:8" ht="25" customHeight="1" thickBot="1">
      <c r="A51" s="9">
        <v>49</v>
      </c>
      <c r="B51" s="20" t="s">
        <v>6</v>
      </c>
      <c r="C51" s="47"/>
      <c r="D51" s="21" t="s">
        <v>75</v>
      </c>
      <c r="E51" s="22">
        <v>60.7</v>
      </c>
      <c r="F51" s="22">
        <v>82</v>
      </c>
      <c r="G51" s="24">
        <f t="shared" si="3"/>
        <v>75.61</v>
      </c>
      <c r="H51" s="54">
        <f t="shared" si="1"/>
        <v>75.61</v>
      </c>
    </row>
    <row r="52" spans="1:8" ht="25" customHeight="1" thickBot="1">
      <c r="A52" s="9">
        <v>50</v>
      </c>
      <c r="B52" s="10" t="s">
        <v>6</v>
      </c>
      <c r="C52" s="46" t="s">
        <v>76</v>
      </c>
      <c r="D52" s="11" t="s">
        <v>77</v>
      </c>
      <c r="E52" s="12">
        <v>73.400000000000006</v>
      </c>
      <c r="F52" s="25" t="s">
        <v>19</v>
      </c>
      <c r="G52" s="14">
        <f t="shared" si="3"/>
        <v>84.46</v>
      </c>
      <c r="H52" s="54">
        <f t="shared" si="1"/>
        <v>84.46</v>
      </c>
    </row>
    <row r="53" spans="1:8" ht="25" customHeight="1" thickBot="1">
      <c r="A53" s="9">
        <v>51</v>
      </c>
      <c r="B53" s="15" t="s">
        <v>6</v>
      </c>
      <c r="C53" s="48"/>
      <c r="D53" s="16" t="s">
        <v>78</v>
      </c>
      <c r="E53" s="17">
        <v>64</v>
      </c>
      <c r="F53" s="26" t="s">
        <v>79</v>
      </c>
      <c r="G53" s="19">
        <f t="shared" si="3"/>
        <v>82.199999999999989</v>
      </c>
      <c r="H53" s="54">
        <f t="shared" si="1"/>
        <v>82.199999999999989</v>
      </c>
    </row>
    <row r="54" spans="1:8" ht="25" customHeight="1" thickBot="1">
      <c r="A54" s="9">
        <v>52</v>
      </c>
      <c r="B54" s="15" t="s">
        <v>6</v>
      </c>
      <c r="C54" s="48"/>
      <c r="D54" s="16" t="s">
        <v>80</v>
      </c>
      <c r="E54" s="17">
        <v>62.3</v>
      </c>
      <c r="F54" s="26" t="s">
        <v>81</v>
      </c>
      <c r="G54" s="19">
        <f t="shared" si="3"/>
        <v>80.149999999999991</v>
      </c>
      <c r="H54" s="54">
        <f t="shared" si="1"/>
        <v>80.149999999999991</v>
      </c>
    </row>
    <row r="55" spans="1:8" ht="25" customHeight="1" thickBot="1">
      <c r="A55" s="9">
        <v>53</v>
      </c>
      <c r="B55" s="15" t="s">
        <v>6</v>
      </c>
      <c r="C55" s="48"/>
      <c r="D55" s="16" t="s">
        <v>82</v>
      </c>
      <c r="E55" s="17">
        <v>64.3</v>
      </c>
      <c r="F55" s="26" t="s">
        <v>83</v>
      </c>
      <c r="G55" s="19">
        <f t="shared" si="3"/>
        <v>76.97</v>
      </c>
      <c r="H55" s="54">
        <f t="shared" si="1"/>
        <v>76.97</v>
      </c>
    </row>
    <row r="56" spans="1:8" ht="25" customHeight="1" thickBot="1">
      <c r="A56" s="9">
        <v>54</v>
      </c>
      <c r="B56" s="20" t="s">
        <v>6</v>
      </c>
      <c r="C56" s="47"/>
      <c r="D56" s="21" t="s">
        <v>84</v>
      </c>
      <c r="E56" s="22">
        <v>65.7</v>
      </c>
      <c r="F56" s="27" t="s">
        <v>85</v>
      </c>
      <c r="G56" s="24">
        <f t="shared" si="3"/>
        <v>76.829999999999984</v>
      </c>
      <c r="H56" s="54">
        <f t="shared" si="1"/>
        <v>76.829999999999984</v>
      </c>
    </row>
    <row r="57" spans="1:8" ht="25" customHeight="1" thickBot="1">
      <c r="A57" s="9">
        <v>55</v>
      </c>
      <c r="B57" s="10" t="s">
        <v>86</v>
      </c>
      <c r="C57" s="46" t="s">
        <v>87</v>
      </c>
      <c r="D57" s="11" t="s">
        <v>88</v>
      </c>
      <c r="E57" s="12">
        <v>80</v>
      </c>
      <c r="F57" s="13">
        <v>89.9</v>
      </c>
      <c r="G57" s="14">
        <f t="shared" si="3"/>
        <v>86.93</v>
      </c>
      <c r="H57" s="54">
        <f t="shared" si="1"/>
        <v>86.93</v>
      </c>
    </row>
    <row r="58" spans="1:8" ht="25" customHeight="1" thickBot="1">
      <c r="A58" s="9">
        <v>56</v>
      </c>
      <c r="B58" s="15" t="s">
        <v>86</v>
      </c>
      <c r="C58" s="48"/>
      <c r="D58" s="16" t="s">
        <v>89</v>
      </c>
      <c r="E58" s="17">
        <v>75.3</v>
      </c>
      <c r="F58" s="18">
        <v>86.7</v>
      </c>
      <c r="G58" s="19">
        <f t="shared" si="3"/>
        <v>83.28</v>
      </c>
      <c r="H58" s="54">
        <f t="shared" si="1"/>
        <v>83.28</v>
      </c>
    </row>
    <row r="59" spans="1:8" ht="25" customHeight="1" thickBot="1">
      <c r="A59" s="9">
        <v>57</v>
      </c>
      <c r="B59" s="15" t="s">
        <v>86</v>
      </c>
      <c r="C59" s="48"/>
      <c r="D59" s="16" t="s">
        <v>90</v>
      </c>
      <c r="E59" s="17">
        <v>75.3</v>
      </c>
      <c r="F59" s="18">
        <v>85.4</v>
      </c>
      <c r="G59" s="19">
        <f t="shared" si="3"/>
        <v>82.37</v>
      </c>
      <c r="H59" s="54">
        <f t="shared" si="1"/>
        <v>82.37</v>
      </c>
    </row>
    <row r="60" spans="1:8" ht="25" customHeight="1" thickBot="1">
      <c r="A60" s="9">
        <v>58</v>
      </c>
      <c r="B60" s="15" t="s">
        <v>86</v>
      </c>
      <c r="C60" s="48"/>
      <c r="D60" s="16" t="s">
        <v>91</v>
      </c>
      <c r="E60" s="17">
        <v>76</v>
      </c>
      <c r="F60" s="18">
        <v>84.3</v>
      </c>
      <c r="G60" s="19">
        <f t="shared" si="3"/>
        <v>81.809999999999988</v>
      </c>
      <c r="H60" s="54">
        <f t="shared" si="1"/>
        <v>81.809999999999988</v>
      </c>
    </row>
    <row r="61" spans="1:8" ht="25" customHeight="1" thickBot="1">
      <c r="A61" s="9">
        <v>59</v>
      </c>
      <c r="B61" s="20" t="s">
        <v>86</v>
      </c>
      <c r="C61" s="47"/>
      <c r="D61" s="21" t="s">
        <v>92</v>
      </c>
      <c r="E61" s="22">
        <v>76.400000000000006</v>
      </c>
      <c r="F61" s="23">
        <v>81.8</v>
      </c>
      <c r="G61" s="24">
        <f t="shared" si="3"/>
        <v>80.179999999999993</v>
      </c>
      <c r="H61" s="54">
        <f t="shared" si="1"/>
        <v>80.179999999999993</v>
      </c>
    </row>
    <row r="62" spans="1:8" ht="25" customHeight="1" thickBot="1">
      <c r="A62" s="9">
        <v>60</v>
      </c>
      <c r="B62" s="10" t="s">
        <v>86</v>
      </c>
      <c r="C62" s="46" t="s">
        <v>93</v>
      </c>
      <c r="D62" s="11" t="s">
        <v>94</v>
      </c>
      <c r="E62" s="12">
        <v>76</v>
      </c>
      <c r="F62" s="25" t="s">
        <v>95</v>
      </c>
      <c r="G62" s="14">
        <f t="shared" si="3"/>
        <v>88.32</v>
      </c>
      <c r="H62" s="54">
        <f t="shared" si="1"/>
        <v>88.32</v>
      </c>
    </row>
    <row r="63" spans="1:8" ht="25" customHeight="1" thickBot="1">
      <c r="A63" s="9">
        <v>61</v>
      </c>
      <c r="B63" s="15" t="s">
        <v>86</v>
      </c>
      <c r="C63" s="48"/>
      <c r="D63" s="16" t="s">
        <v>96</v>
      </c>
      <c r="E63" s="17">
        <v>77.2</v>
      </c>
      <c r="F63" s="26" t="s">
        <v>97</v>
      </c>
      <c r="G63" s="19">
        <f t="shared" si="3"/>
        <v>87.84</v>
      </c>
      <c r="H63" s="54">
        <f t="shared" si="1"/>
        <v>87.84</v>
      </c>
    </row>
    <row r="64" spans="1:8" ht="25" customHeight="1" thickBot="1">
      <c r="A64" s="9">
        <v>62</v>
      </c>
      <c r="B64" s="15" t="s">
        <v>86</v>
      </c>
      <c r="C64" s="48"/>
      <c r="D64" s="16" t="s">
        <v>98</v>
      </c>
      <c r="E64" s="17">
        <v>74.099999999999994</v>
      </c>
      <c r="F64" s="26" t="s">
        <v>99</v>
      </c>
      <c r="G64" s="19">
        <f t="shared" si="3"/>
        <v>87.609999999999985</v>
      </c>
      <c r="H64" s="54">
        <f t="shared" si="1"/>
        <v>87.609999999999985</v>
      </c>
    </row>
    <row r="65" spans="1:8" ht="25" customHeight="1" thickBot="1">
      <c r="A65" s="9">
        <v>63</v>
      </c>
      <c r="B65" s="15" t="s">
        <v>86</v>
      </c>
      <c r="C65" s="48"/>
      <c r="D65" s="16" t="s">
        <v>100</v>
      </c>
      <c r="E65" s="17">
        <v>74.099999999999994</v>
      </c>
      <c r="F65" s="26" t="s">
        <v>101</v>
      </c>
      <c r="G65" s="19">
        <f t="shared" si="3"/>
        <v>82.989999999999981</v>
      </c>
      <c r="H65" s="54">
        <f t="shared" si="1"/>
        <v>82.989999999999981</v>
      </c>
    </row>
    <row r="66" spans="1:8" ht="25" customHeight="1" thickBot="1">
      <c r="A66" s="9">
        <v>64</v>
      </c>
      <c r="B66" s="20" t="s">
        <v>86</v>
      </c>
      <c r="C66" s="47"/>
      <c r="D66" s="32" t="s">
        <v>102</v>
      </c>
      <c r="E66" s="32">
        <v>74.400000000000006</v>
      </c>
      <c r="F66" s="32">
        <v>0</v>
      </c>
      <c r="G66" s="24">
        <f t="shared" si="3"/>
        <v>22.32</v>
      </c>
      <c r="H66" s="54">
        <f t="shared" si="1"/>
        <v>22.32</v>
      </c>
    </row>
    <row r="67" spans="1:8" ht="25" customHeight="1" thickBot="1">
      <c r="A67" s="9">
        <v>65</v>
      </c>
      <c r="B67" s="10" t="s">
        <v>86</v>
      </c>
      <c r="C67" s="46" t="s">
        <v>103</v>
      </c>
      <c r="D67" s="11" t="s">
        <v>104</v>
      </c>
      <c r="E67" s="12">
        <v>79.900000000000006</v>
      </c>
      <c r="F67" s="25" t="s">
        <v>19</v>
      </c>
      <c r="G67" s="14">
        <f t="shared" si="3"/>
        <v>86.41</v>
      </c>
      <c r="H67" s="54">
        <f t="shared" si="1"/>
        <v>86.41</v>
      </c>
    </row>
    <row r="68" spans="1:8" ht="25" customHeight="1" thickBot="1">
      <c r="A68" s="9">
        <v>66</v>
      </c>
      <c r="B68" s="15" t="s">
        <v>86</v>
      </c>
      <c r="C68" s="48"/>
      <c r="D68" s="16" t="s">
        <v>105</v>
      </c>
      <c r="E68" s="17">
        <v>84.1</v>
      </c>
      <c r="F68" s="26" t="s">
        <v>106</v>
      </c>
      <c r="G68" s="19">
        <f t="shared" si="3"/>
        <v>85.009999999999991</v>
      </c>
      <c r="H68" s="54">
        <f t="shared" ref="H68:H131" si="4">E68*0.3+F68*0.7</f>
        <v>85.009999999999991</v>
      </c>
    </row>
    <row r="69" spans="1:8" ht="25" customHeight="1" thickBot="1">
      <c r="A69" s="9">
        <v>67</v>
      </c>
      <c r="B69" s="15" t="s">
        <v>86</v>
      </c>
      <c r="C69" s="48"/>
      <c r="D69" s="16" t="s">
        <v>107</v>
      </c>
      <c r="E69" s="17">
        <v>78.099999999999994</v>
      </c>
      <c r="F69" s="26" t="s">
        <v>26</v>
      </c>
      <c r="G69" s="19">
        <f t="shared" si="3"/>
        <v>83.77</v>
      </c>
      <c r="H69" s="54">
        <f t="shared" si="4"/>
        <v>83.77</v>
      </c>
    </row>
    <row r="70" spans="1:8" ht="25" customHeight="1" thickBot="1">
      <c r="A70" s="9">
        <v>68</v>
      </c>
      <c r="B70" s="15" t="s">
        <v>86</v>
      </c>
      <c r="C70" s="48"/>
      <c r="D70" s="16" t="s">
        <v>108</v>
      </c>
      <c r="E70" s="17">
        <v>78.7</v>
      </c>
      <c r="F70" s="26" t="s">
        <v>109</v>
      </c>
      <c r="G70" s="19">
        <f t="shared" si="3"/>
        <v>82.55</v>
      </c>
      <c r="H70" s="54">
        <f t="shared" si="4"/>
        <v>82.55</v>
      </c>
    </row>
    <row r="71" spans="1:8" ht="25" customHeight="1" thickBot="1">
      <c r="A71" s="9">
        <v>69</v>
      </c>
      <c r="B71" s="20" t="s">
        <v>86</v>
      </c>
      <c r="C71" s="47"/>
      <c r="D71" s="21" t="s">
        <v>110</v>
      </c>
      <c r="E71" s="33">
        <v>78.8</v>
      </c>
      <c r="F71" s="27" t="s">
        <v>111</v>
      </c>
      <c r="G71" s="24">
        <f t="shared" si="3"/>
        <v>82.44</v>
      </c>
      <c r="H71" s="54">
        <f t="shared" si="4"/>
        <v>82.44</v>
      </c>
    </row>
    <row r="72" spans="1:8" ht="25" customHeight="1" thickBot="1">
      <c r="A72" s="9">
        <v>70</v>
      </c>
      <c r="B72" s="10" t="s">
        <v>86</v>
      </c>
      <c r="C72" s="46" t="s">
        <v>112</v>
      </c>
      <c r="D72" s="11" t="s">
        <v>113</v>
      </c>
      <c r="E72" s="12">
        <v>71.2</v>
      </c>
      <c r="F72" s="25" t="s">
        <v>114</v>
      </c>
      <c r="G72" s="14">
        <f t="shared" si="3"/>
        <v>83.169999999999987</v>
      </c>
      <c r="H72" s="54">
        <f t="shared" si="4"/>
        <v>83.169999999999987</v>
      </c>
    </row>
    <row r="73" spans="1:8" ht="25" customHeight="1" thickBot="1">
      <c r="A73" s="9">
        <v>71</v>
      </c>
      <c r="B73" s="15" t="s">
        <v>86</v>
      </c>
      <c r="C73" s="48"/>
      <c r="D73" s="16" t="s">
        <v>115</v>
      </c>
      <c r="E73" s="17">
        <v>70</v>
      </c>
      <c r="F73" s="26" t="s">
        <v>116</v>
      </c>
      <c r="G73" s="19">
        <f t="shared" si="3"/>
        <v>82.74</v>
      </c>
      <c r="H73" s="54">
        <f t="shared" si="4"/>
        <v>82.74</v>
      </c>
    </row>
    <row r="74" spans="1:8" ht="25" customHeight="1" thickBot="1">
      <c r="A74" s="9">
        <v>72</v>
      </c>
      <c r="B74" s="15" t="s">
        <v>86</v>
      </c>
      <c r="C74" s="48"/>
      <c r="D74" s="16" t="s">
        <v>117</v>
      </c>
      <c r="E74" s="17">
        <v>66.099999999999994</v>
      </c>
      <c r="F74" s="26" t="s">
        <v>118</v>
      </c>
      <c r="G74" s="19">
        <f t="shared" si="3"/>
        <v>81.009999999999991</v>
      </c>
      <c r="H74" s="54">
        <f t="shared" si="4"/>
        <v>81.009999999999991</v>
      </c>
    </row>
    <row r="75" spans="1:8" ht="25" customHeight="1" thickBot="1">
      <c r="A75" s="9">
        <v>73</v>
      </c>
      <c r="B75" s="15" t="s">
        <v>86</v>
      </c>
      <c r="C75" s="48"/>
      <c r="D75" s="16" t="s">
        <v>119</v>
      </c>
      <c r="E75" s="17">
        <v>66.599999999999994</v>
      </c>
      <c r="F75" s="26" t="s">
        <v>120</v>
      </c>
      <c r="G75" s="19">
        <f t="shared" si="3"/>
        <v>80.11</v>
      </c>
      <c r="H75" s="54">
        <f t="shared" si="4"/>
        <v>80.11</v>
      </c>
    </row>
    <row r="76" spans="1:8" ht="25" customHeight="1" thickBot="1">
      <c r="A76" s="9">
        <v>74</v>
      </c>
      <c r="B76" s="15" t="s">
        <v>86</v>
      </c>
      <c r="C76" s="48"/>
      <c r="D76" s="16" t="s">
        <v>121</v>
      </c>
      <c r="E76" s="17">
        <v>66.099999999999994</v>
      </c>
      <c r="F76" s="26" t="s">
        <v>122</v>
      </c>
      <c r="G76" s="19">
        <f t="shared" si="3"/>
        <v>79.75</v>
      </c>
      <c r="H76" s="54">
        <f t="shared" si="4"/>
        <v>79.75</v>
      </c>
    </row>
    <row r="77" spans="1:8" ht="25" customHeight="1" thickBot="1">
      <c r="A77" s="9">
        <v>75</v>
      </c>
      <c r="B77" s="15" t="s">
        <v>86</v>
      </c>
      <c r="C77" s="48"/>
      <c r="D77" s="16" t="s">
        <v>123</v>
      </c>
      <c r="E77" s="17">
        <v>66.5</v>
      </c>
      <c r="F77" s="26" t="s">
        <v>124</v>
      </c>
      <c r="G77" s="19">
        <f t="shared" si="3"/>
        <v>78.33</v>
      </c>
      <c r="H77" s="54">
        <f t="shared" si="4"/>
        <v>78.33</v>
      </c>
    </row>
    <row r="78" spans="1:8" ht="25" customHeight="1" thickBot="1">
      <c r="A78" s="9">
        <v>76</v>
      </c>
      <c r="B78" s="15" t="s">
        <v>86</v>
      </c>
      <c r="C78" s="48"/>
      <c r="D78" s="16" t="s">
        <v>125</v>
      </c>
      <c r="E78" s="17">
        <v>68.900000000000006</v>
      </c>
      <c r="F78" s="26" t="s">
        <v>39</v>
      </c>
      <c r="G78" s="19">
        <f t="shared" si="3"/>
        <v>78.210000000000008</v>
      </c>
      <c r="H78" s="54">
        <f t="shared" si="4"/>
        <v>78.210000000000008</v>
      </c>
    </row>
    <row r="79" spans="1:8" ht="25" customHeight="1" thickBot="1">
      <c r="A79" s="9">
        <v>77</v>
      </c>
      <c r="B79" s="15" t="s">
        <v>86</v>
      </c>
      <c r="C79" s="48"/>
      <c r="D79" s="16" t="s">
        <v>126</v>
      </c>
      <c r="E79" s="17">
        <v>69.400000000000006</v>
      </c>
      <c r="F79" s="26" t="s">
        <v>127</v>
      </c>
      <c r="G79" s="19">
        <f t="shared" ref="G79:G139" si="5">F79*0.7+E79*0.3</f>
        <v>76.960000000000008</v>
      </c>
      <c r="H79" s="54">
        <f t="shared" si="4"/>
        <v>76.960000000000008</v>
      </c>
    </row>
    <row r="80" spans="1:8" ht="25" customHeight="1" thickBot="1">
      <c r="A80" s="9">
        <v>78</v>
      </c>
      <c r="B80" s="15" t="s">
        <v>86</v>
      </c>
      <c r="C80" s="48"/>
      <c r="D80" s="16" t="s">
        <v>128</v>
      </c>
      <c r="E80" s="17">
        <v>67</v>
      </c>
      <c r="F80" s="26" t="s">
        <v>129</v>
      </c>
      <c r="G80" s="19">
        <f t="shared" si="5"/>
        <v>75.819999999999993</v>
      </c>
      <c r="H80" s="54">
        <f t="shared" si="4"/>
        <v>75.819999999999993</v>
      </c>
    </row>
    <row r="81" spans="1:8" ht="25" customHeight="1" thickBot="1">
      <c r="A81" s="9">
        <v>79</v>
      </c>
      <c r="B81" s="15" t="s">
        <v>86</v>
      </c>
      <c r="C81" s="48"/>
      <c r="D81" s="34" t="s">
        <v>130</v>
      </c>
      <c r="E81" s="34">
        <v>68.900000000000006</v>
      </c>
      <c r="F81" s="34">
        <v>0</v>
      </c>
      <c r="G81" s="19">
        <f t="shared" si="5"/>
        <v>20.67</v>
      </c>
      <c r="H81" s="54">
        <f t="shared" si="4"/>
        <v>20.67</v>
      </c>
    </row>
    <row r="82" spans="1:8" ht="25" customHeight="1" thickBot="1">
      <c r="A82" s="9">
        <v>80</v>
      </c>
      <c r="B82" s="15" t="s">
        <v>86</v>
      </c>
      <c r="C82" s="48"/>
      <c r="D82" s="34" t="s">
        <v>131</v>
      </c>
      <c r="E82" s="34">
        <v>66.400000000000006</v>
      </c>
      <c r="F82" s="34">
        <v>0</v>
      </c>
      <c r="G82" s="19">
        <f t="shared" si="5"/>
        <v>19.920000000000002</v>
      </c>
      <c r="H82" s="54">
        <f t="shared" si="4"/>
        <v>19.920000000000002</v>
      </c>
    </row>
    <row r="83" spans="1:8" ht="25" customHeight="1" thickBot="1">
      <c r="A83" s="9">
        <v>81</v>
      </c>
      <c r="B83" s="20" t="s">
        <v>86</v>
      </c>
      <c r="C83" s="47"/>
      <c r="D83" s="32" t="s">
        <v>132</v>
      </c>
      <c r="E83" s="32">
        <v>66.099999999999994</v>
      </c>
      <c r="F83" s="32">
        <v>0</v>
      </c>
      <c r="G83" s="24">
        <f t="shared" si="5"/>
        <v>19.829999999999998</v>
      </c>
      <c r="H83" s="54">
        <f t="shared" si="4"/>
        <v>19.829999999999998</v>
      </c>
    </row>
    <row r="84" spans="1:8" ht="25" customHeight="1" thickBot="1">
      <c r="A84" s="9">
        <v>82</v>
      </c>
      <c r="B84" s="10" t="s">
        <v>86</v>
      </c>
      <c r="C84" s="46" t="s">
        <v>133</v>
      </c>
      <c r="D84" s="11" t="s">
        <v>134</v>
      </c>
      <c r="E84" s="12">
        <v>68.400000000000006</v>
      </c>
      <c r="F84" s="13">
        <v>87</v>
      </c>
      <c r="G84" s="14">
        <f t="shared" si="5"/>
        <v>81.42</v>
      </c>
      <c r="H84" s="54">
        <f t="shared" si="4"/>
        <v>81.42</v>
      </c>
    </row>
    <row r="85" spans="1:8" ht="25" customHeight="1" thickBot="1">
      <c r="A85" s="9">
        <v>83</v>
      </c>
      <c r="B85" s="15" t="s">
        <v>86</v>
      </c>
      <c r="C85" s="48"/>
      <c r="D85" s="16" t="s">
        <v>135</v>
      </c>
      <c r="E85" s="17">
        <v>68.8</v>
      </c>
      <c r="F85" s="18">
        <v>85.6</v>
      </c>
      <c r="G85" s="19">
        <f t="shared" si="5"/>
        <v>80.559999999999988</v>
      </c>
      <c r="H85" s="54">
        <f t="shared" si="4"/>
        <v>80.559999999999988</v>
      </c>
    </row>
    <row r="86" spans="1:8" ht="25" customHeight="1" thickBot="1">
      <c r="A86" s="9">
        <v>84</v>
      </c>
      <c r="B86" s="15" t="s">
        <v>86</v>
      </c>
      <c r="C86" s="48"/>
      <c r="D86" s="16" t="s">
        <v>136</v>
      </c>
      <c r="E86" s="17">
        <v>68</v>
      </c>
      <c r="F86" s="18">
        <v>85.8</v>
      </c>
      <c r="G86" s="19">
        <f t="shared" si="5"/>
        <v>80.459999999999994</v>
      </c>
      <c r="H86" s="54">
        <f t="shared" si="4"/>
        <v>80.459999999999994</v>
      </c>
    </row>
    <row r="87" spans="1:8" ht="25" customHeight="1" thickBot="1">
      <c r="A87" s="9">
        <v>85</v>
      </c>
      <c r="B87" s="15" t="s">
        <v>86</v>
      </c>
      <c r="C87" s="48"/>
      <c r="D87" s="16" t="s">
        <v>137</v>
      </c>
      <c r="E87" s="17">
        <v>71.099999999999994</v>
      </c>
      <c r="F87" s="18">
        <v>83.4</v>
      </c>
      <c r="G87" s="19">
        <f t="shared" si="5"/>
        <v>79.710000000000008</v>
      </c>
      <c r="H87" s="54">
        <f t="shared" si="4"/>
        <v>79.710000000000008</v>
      </c>
    </row>
    <row r="88" spans="1:8" ht="25" customHeight="1" thickBot="1">
      <c r="A88" s="9">
        <v>86</v>
      </c>
      <c r="B88" s="15" t="s">
        <v>86</v>
      </c>
      <c r="C88" s="48"/>
      <c r="D88" s="16" t="s">
        <v>138</v>
      </c>
      <c r="E88" s="17">
        <v>67.7</v>
      </c>
      <c r="F88" s="18">
        <v>84.8</v>
      </c>
      <c r="G88" s="19">
        <f t="shared" si="5"/>
        <v>79.669999999999987</v>
      </c>
      <c r="H88" s="54">
        <f t="shared" si="4"/>
        <v>79.669999999999987</v>
      </c>
    </row>
    <row r="89" spans="1:8" ht="25" customHeight="1" thickBot="1">
      <c r="A89" s="9">
        <v>87</v>
      </c>
      <c r="B89" s="15" t="s">
        <v>86</v>
      </c>
      <c r="C89" s="48"/>
      <c r="D89" s="16" t="s">
        <v>139</v>
      </c>
      <c r="E89" s="17">
        <v>70.7</v>
      </c>
      <c r="F89" s="18">
        <v>81.8</v>
      </c>
      <c r="G89" s="19">
        <f t="shared" si="5"/>
        <v>78.47</v>
      </c>
      <c r="H89" s="54">
        <f t="shared" si="4"/>
        <v>78.47</v>
      </c>
    </row>
    <row r="90" spans="1:8" ht="25" customHeight="1" thickBot="1">
      <c r="A90" s="9">
        <v>88</v>
      </c>
      <c r="B90" s="15" t="s">
        <v>86</v>
      </c>
      <c r="C90" s="48"/>
      <c r="D90" s="16" t="s">
        <v>140</v>
      </c>
      <c r="E90" s="17">
        <v>68.900000000000006</v>
      </c>
      <c r="F90" s="18">
        <v>82.2</v>
      </c>
      <c r="G90" s="19">
        <f t="shared" si="5"/>
        <v>78.210000000000008</v>
      </c>
      <c r="H90" s="54">
        <f t="shared" si="4"/>
        <v>78.210000000000008</v>
      </c>
    </row>
    <row r="91" spans="1:8" ht="25" customHeight="1" thickBot="1">
      <c r="A91" s="9">
        <v>89</v>
      </c>
      <c r="B91" s="15" t="s">
        <v>86</v>
      </c>
      <c r="C91" s="48"/>
      <c r="D91" s="16" t="s">
        <v>141</v>
      </c>
      <c r="E91" s="17">
        <v>68</v>
      </c>
      <c r="F91" s="18">
        <v>78.2</v>
      </c>
      <c r="G91" s="19">
        <f t="shared" si="5"/>
        <v>75.14</v>
      </c>
      <c r="H91" s="54">
        <f t="shared" si="4"/>
        <v>75.14</v>
      </c>
    </row>
    <row r="92" spans="1:8" ht="25" customHeight="1" thickBot="1">
      <c r="A92" s="9">
        <v>90</v>
      </c>
      <c r="B92" s="15" t="s">
        <v>86</v>
      </c>
      <c r="C92" s="48"/>
      <c r="D92" s="16" t="s">
        <v>142</v>
      </c>
      <c r="E92" s="17">
        <v>69.400000000000006</v>
      </c>
      <c r="F92" s="18">
        <v>77.2</v>
      </c>
      <c r="G92" s="19">
        <f t="shared" si="5"/>
        <v>74.86</v>
      </c>
      <c r="H92" s="54">
        <f t="shared" si="4"/>
        <v>74.86</v>
      </c>
    </row>
    <row r="93" spans="1:8" ht="25" customHeight="1" thickBot="1">
      <c r="A93" s="9">
        <v>91</v>
      </c>
      <c r="B93" s="20" t="s">
        <v>86</v>
      </c>
      <c r="C93" s="47"/>
      <c r="D93" s="21" t="s">
        <v>143</v>
      </c>
      <c r="E93" s="22">
        <v>69.599999999999994</v>
      </c>
      <c r="F93" s="23">
        <v>74.599999999999994</v>
      </c>
      <c r="G93" s="24">
        <f t="shared" si="5"/>
        <v>73.099999999999994</v>
      </c>
      <c r="H93" s="54">
        <f t="shared" si="4"/>
        <v>73.099999999999994</v>
      </c>
    </row>
    <row r="94" spans="1:8" ht="25" customHeight="1" thickBot="1">
      <c r="A94" s="9">
        <v>92</v>
      </c>
      <c r="B94" s="10" t="s">
        <v>86</v>
      </c>
      <c r="C94" s="46" t="s">
        <v>144</v>
      </c>
      <c r="D94" s="11" t="s">
        <v>145</v>
      </c>
      <c r="E94" s="12">
        <v>72.8</v>
      </c>
      <c r="F94" s="25" t="s">
        <v>81</v>
      </c>
      <c r="G94" s="14">
        <f t="shared" si="5"/>
        <v>83.3</v>
      </c>
      <c r="H94" s="54">
        <f t="shared" si="4"/>
        <v>83.3</v>
      </c>
    </row>
    <row r="95" spans="1:8" ht="25" customHeight="1" thickBot="1">
      <c r="A95" s="9">
        <v>93</v>
      </c>
      <c r="B95" s="15" t="s">
        <v>86</v>
      </c>
      <c r="C95" s="48"/>
      <c r="D95" s="16" t="s">
        <v>146</v>
      </c>
      <c r="E95" s="17">
        <v>69.3</v>
      </c>
      <c r="F95" s="26" t="s">
        <v>116</v>
      </c>
      <c r="G95" s="19">
        <f t="shared" si="5"/>
        <v>82.53</v>
      </c>
      <c r="H95" s="54">
        <f t="shared" si="4"/>
        <v>82.53</v>
      </c>
    </row>
    <row r="96" spans="1:8" ht="25" customHeight="1" thickBot="1">
      <c r="A96" s="9">
        <v>94</v>
      </c>
      <c r="B96" s="15" t="s">
        <v>86</v>
      </c>
      <c r="C96" s="48"/>
      <c r="D96" s="16" t="s">
        <v>147</v>
      </c>
      <c r="E96" s="17">
        <v>65.400000000000006</v>
      </c>
      <c r="F96" s="26" t="s">
        <v>148</v>
      </c>
      <c r="G96" s="19">
        <f t="shared" si="5"/>
        <v>82.41</v>
      </c>
      <c r="H96" s="54">
        <f t="shared" si="4"/>
        <v>82.41</v>
      </c>
    </row>
    <row r="97" spans="1:8" ht="25" customHeight="1" thickBot="1">
      <c r="A97" s="9">
        <v>95</v>
      </c>
      <c r="B97" s="15" t="s">
        <v>86</v>
      </c>
      <c r="C97" s="48"/>
      <c r="D97" s="16" t="s">
        <v>149</v>
      </c>
      <c r="E97" s="17">
        <v>66.3</v>
      </c>
      <c r="F97" s="26" t="s">
        <v>150</v>
      </c>
      <c r="G97" s="19">
        <f t="shared" si="5"/>
        <v>80.3</v>
      </c>
      <c r="H97" s="54">
        <f t="shared" si="4"/>
        <v>80.3</v>
      </c>
    </row>
    <row r="98" spans="1:8" ht="25" customHeight="1" thickBot="1">
      <c r="A98" s="9">
        <v>96</v>
      </c>
      <c r="B98" s="15" t="s">
        <v>86</v>
      </c>
      <c r="C98" s="48"/>
      <c r="D98" s="16" t="s">
        <v>151</v>
      </c>
      <c r="E98" s="17">
        <v>71.400000000000006</v>
      </c>
      <c r="F98" s="26" t="s">
        <v>37</v>
      </c>
      <c r="G98" s="19">
        <f t="shared" si="5"/>
        <v>80.08</v>
      </c>
      <c r="H98" s="54">
        <f t="shared" si="4"/>
        <v>80.08</v>
      </c>
    </row>
    <row r="99" spans="1:8" ht="25" customHeight="1" thickBot="1">
      <c r="A99" s="9">
        <v>97</v>
      </c>
      <c r="B99" s="15" t="s">
        <v>86</v>
      </c>
      <c r="C99" s="48"/>
      <c r="D99" s="16" t="s">
        <v>152</v>
      </c>
      <c r="E99" s="17">
        <v>71.3</v>
      </c>
      <c r="F99" s="26" t="s">
        <v>153</v>
      </c>
      <c r="G99" s="19">
        <f t="shared" si="5"/>
        <v>79.909999999999982</v>
      </c>
      <c r="H99" s="54">
        <f t="shared" si="4"/>
        <v>79.909999999999982</v>
      </c>
    </row>
    <row r="100" spans="1:8" ht="25" customHeight="1" thickBot="1">
      <c r="A100" s="9">
        <v>98</v>
      </c>
      <c r="B100" s="15" t="s">
        <v>86</v>
      </c>
      <c r="C100" s="48"/>
      <c r="D100" s="16" t="s">
        <v>154</v>
      </c>
      <c r="E100" s="17">
        <v>65.2</v>
      </c>
      <c r="F100" s="26" t="s">
        <v>26</v>
      </c>
      <c r="G100" s="19">
        <f t="shared" si="5"/>
        <v>79.899999999999991</v>
      </c>
      <c r="H100" s="54">
        <f t="shared" si="4"/>
        <v>79.899999999999991</v>
      </c>
    </row>
    <row r="101" spans="1:8" ht="25" customHeight="1" thickBot="1">
      <c r="A101" s="9">
        <v>99</v>
      </c>
      <c r="B101" s="15" t="s">
        <v>86</v>
      </c>
      <c r="C101" s="48"/>
      <c r="D101" s="16" t="s">
        <v>155</v>
      </c>
      <c r="E101" s="17">
        <v>66</v>
      </c>
      <c r="F101" s="26" t="s">
        <v>156</v>
      </c>
      <c r="G101" s="19">
        <f t="shared" si="5"/>
        <v>77.97</v>
      </c>
      <c r="H101" s="54">
        <f t="shared" si="4"/>
        <v>77.97</v>
      </c>
    </row>
    <row r="102" spans="1:8" ht="25" customHeight="1" thickBot="1">
      <c r="A102" s="9">
        <v>100</v>
      </c>
      <c r="B102" s="15" t="s">
        <v>86</v>
      </c>
      <c r="C102" s="48"/>
      <c r="D102" s="16" t="s">
        <v>157</v>
      </c>
      <c r="E102" s="17">
        <v>65.3</v>
      </c>
      <c r="F102" s="26" t="s">
        <v>158</v>
      </c>
      <c r="G102" s="19">
        <f t="shared" si="5"/>
        <v>76.92</v>
      </c>
      <c r="H102" s="54">
        <f t="shared" si="4"/>
        <v>76.92</v>
      </c>
    </row>
    <row r="103" spans="1:8" ht="25" customHeight="1" thickBot="1">
      <c r="A103" s="9">
        <v>101</v>
      </c>
      <c r="B103" s="20" t="s">
        <v>86</v>
      </c>
      <c r="C103" s="47"/>
      <c r="D103" s="21" t="s">
        <v>159</v>
      </c>
      <c r="E103" s="22">
        <v>67.5</v>
      </c>
      <c r="F103" s="27" t="s">
        <v>160</v>
      </c>
      <c r="G103" s="24">
        <f t="shared" si="5"/>
        <v>76.88</v>
      </c>
      <c r="H103" s="54">
        <f t="shared" si="4"/>
        <v>76.88</v>
      </c>
    </row>
    <row r="104" spans="1:8" ht="25" customHeight="1" thickBot="1">
      <c r="A104" s="9">
        <v>102</v>
      </c>
      <c r="B104" s="10" t="s">
        <v>86</v>
      </c>
      <c r="C104" s="46" t="s">
        <v>161</v>
      </c>
      <c r="D104" s="11" t="s">
        <v>162</v>
      </c>
      <c r="E104" s="12">
        <v>72.3</v>
      </c>
      <c r="F104" s="25" t="s">
        <v>163</v>
      </c>
      <c r="G104" s="14">
        <f t="shared" si="5"/>
        <v>85.53</v>
      </c>
      <c r="H104" s="54">
        <f t="shared" si="4"/>
        <v>85.53</v>
      </c>
    </row>
    <row r="105" spans="1:8" ht="25" customHeight="1" thickBot="1">
      <c r="A105" s="9">
        <v>103</v>
      </c>
      <c r="B105" s="15" t="s">
        <v>86</v>
      </c>
      <c r="C105" s="48"/>
      <c r="D105" s="16" t="s">
        <v>164</v>
      </c>
      <c r="E105" s="17">
        <v>69.599999999999994</v>
      </c>
      <c r="F105" s="26" t="s">
        <v>81</v>
      </c>
      <c r="G105" s="19">
        <f t="shared" si="5"/>
        <v>82.339999999999989</v>
      </c>
      <c r="H105" s="54">
        <f t="shared" si="4"/>
        <v>82.339999999999989</v>
      </c>
    </row>
    <row r="106" spans="1:8" ht="25" customHeight="1" thickBot="1">
      <c r="A106" s="9">
        <v>104</v>
      </c>
      <c r="B106" s="15" t="s">
        <v>86</v>
      </c>
      <c r="C106" s="48"/>
      <c r="D106" s="16" t="s">
        <v>165</v>
      </c>
      <c r="E106" s="17">
        <v>68</v>
      </c>
      <c r="F106" s="26" t="s">
        <v>166</v>
      </c>
      <c r="G106" s="19">
        <f t="shared" si="5"/>
        <v>81.72</v>
      </c>
      <c r="H106" s="54">
        <f t="shared" si="4"/>
        <v>81.72</v>
      </c>
    </row>
    <row r="107" spans="1:8" ht="25" customHeight="1" thickBot="1">
      <c r="A107" s="9">
        <v>105</v>
      </c>
      <c r="B107" s="15" t="s">
        <v>86</v>
      </c>
      <c r="C107" s="48"/>
      <c r="D107" s="16" t="s">
        <v>167</v>
      </c>
      <c r="E107" s="17">
        <v>67.099999999999994</v>
      </c>
      <c r="F107" s="26" t="s">
        <v>35</v>
      </c>
      <c r="G107" s="19">
        <f t="shared" si="5"/>
        <v>79.209999999999994</v>
      </c>
      <c r="H107" s="54">
        <f t="shared" si="4"/>
        <v>79.209999999999994</v>
      </c>
    </row>
    <row r="108" spans="1:8" ht="25" customHeight="1" thickBot="1">
      <c r="A108" s="9">
        <v>106</v>
      </c>
      <c r="B108" s="15" t="s">
        <v>86</v>
      </c>
      <c r="C108" s="48"/>
      <c r="D108" s="16" t="s">
        <v>168</v>
      </c>
      <c r="E108" s="28">
        <v>67.099999999999994</v>
      </c>
      <c r="F108" s="26" t="s">
        <v>35</v>
      </c>
      <c r="G108" s="19">
        <f t="shared" si="5"/>
        <v>79.209999999999994</v>
      </c>
      <c r="H108" s="54">
        <f t="shared" si="4"/>
        <v>79.209999999999994</v>
      </c>
    </row>
    <row r="109" spans="1:8" ht="25" customHeight="1" thickBot="1">
      <c r="A109" s="9">
        <v>107</v>
      </c>
      <c r="B109" s="15" t="s">
        <v>86</v>
      </c>
      <c r="C109" s="48"/>
      <c r="D109" s="16" t="s">
        <v>169</v>
      </c>
      <c r="E109" s="17">
        <v>70.8</v>
      </c>
      <c r="F109" s="26" t="s">
        <v>39</v>
      </c>
      <c r="G109" s="19">
        <f t="shared" si="5"/>
        <v>78.78</v>
      </c>
      <c r="H109" s="54">
        <f t="shared" si="4"/>
        <v>78.78</v>
      </c>
    </row>
    <row r="110" spans="1:8" ht="25" customHeight="1" thickBot="1">
      <c r="A110" s="9">
        <v>108</v>
      </c>
      <c r="B110" s="15" t="s">
        <v>86</v>
      </c>
      <c r="C110" s="48"/>
      <c r="D110" s="16" t="s">
        <v>170</v>
      </c>
      <c r="E110" s="17">
        <v>69.400000000000006</v>
      </c>
      <c r="F110" s="26" t="s">
        <v>171</v>
      </c>
      <c r="G110" s="19">
        <f t="shared" si="5"/>
        <v>78.639999999999986</v>
      </c>
      <c r="H110" s="54">
        <f t="shared" si="4"/>
        <v>78.639999999999986</v>
      </c>
    </row>
    <row r="111" spans="1:8" ht="25" customHeight="1" thickBot="1">
      <c r="A111" s="9">
        <v>109</v>
      </c>
      <c r="B111" s="15" t="s">
        <v>86</v>
      </c>
      <c r="C111" s="48"/>
      <c r="D111" s="16" t="s">
        <v>172</v>
      </c>
      <c r="E111" s="28">
        <v>67.3</v>
      </c>
      <c r="F111" s="26" t="s">
        <v>173</v>
      </c>
      <c r="G111" s="19">
        <f t="shared" si="5"/>
        <v>76.889999999999986</v>
      </c>
      <c r="H111" s="54">
        <f t="shared" si="4"/>
        <v>76.889999999999986</v>
      </c>
    </row>
    <row r="112" spans="1:8" ht="25" customHeight="1" thickBot="1">
      <c r="A112" s="9">
        <v>110</v>
      </c>
      <c r="B112" s="15" t="s">
        <v>86</v>
      </c>
      <c r="C112" s="48"/>
      <c r="D112" s="16" t="s">
        <v>174</v>
      </c>
      <c r="E112" s="17">
        <v>69.8</v>
      </c>
      <c r="F112" s="26" t="s">
        <v>175</v>
      </c>
      <c r="G112" s="19">
        <f t="shared" si="5"/>
        <v>72.739999999999995</v>
      </c>
      <c r="H112" s="54">
        <f t="shared" si="4"/>
        <v>72.739999999999995</v>
      </c>
    </row>
    <row r="113" spans="1:8" ht="25" customHeight="1" thickBot="1">
      <c r="A113" s="9">
        <v>111</v>
      </c>
      <c r="B113" s="20" t="s">
        <v>86</v>
      </c>
      <c r="C113" s="47"/>
      <c r="D113" s="21" t="s">
        <v>176</v>
      </c>
      <c r="E113" s="22">
        <v>68.2</v>
      </c>
      <c r="F113" s="32">
        <v>0</v>
      </c>
      <c r="G113" s="24">
        <f t="shared" si="5"/>
        <v>20.46</v>
      </c>
      <c r="H113" s="54">
        <f t="shared" si="4"/>
        <v>20.46</v>
      </c>
    </row>
    <row r="114" spans="1:8" ht="25" customHeight="1" thickBot="1">
      <c r="A114" s="9">
        <v>112</v>
      </c>
      <c r="B114" s="10" t="s">
        <v>86</v>
      </c>
      <c r="C114" s="46" t="s">
        <v>177</v>
      </c>
      <c r="D114" s="11" t="s">
        <v>178</v>
      </c>
      <c r="E114" s="12">
        <v>59.8</v>
      </c>
      <c r="F114" s="13">
        <v>92.4</v>
      </c>
      <c r="G114" s="14">
        <f t="shared" si="5"/>
        <v>82.62</v>
      </c>
      <c r="H114" s="54">
        <f t="shared" si="4"/>
        <v>82.62</v>
      </c>
    </row>
    <row r="115" spans="1:8" ht="25" customHeight="1" thickBot="1">
      <c r="A115" s="9">
        <v>113</v>
      </c>
      <c r="B115" s="15" t="s">
        <v>86</v>
      </c>
      <c r="C115" s="48"/>
      <c r="D115" s="16" t="s">
        <v>179</v>
      </c>
      <c r="E115" s="17">
        <v>71.099999999999994</v>
      </c>
      <c r="F115" s="18">
        <v>87.4</v>
      </c>
      <c r="G115" s="19">
        <f t="shared" si="5"/>
        <v>82.509999999999991</v>
      </c>
      <c r="H115" s="54">
        <f t="shared" si="4"/>
        <v>82.509999999999991</v>
      </c>
    </row>
    <row r="116" spans="1:8" ht="25" customHeight="1" thickBot="1">
      <c r="A116" s="9">
        <v>114</v>
      </c>
      <c r="B116" s="15" t="s">
        <v>86</v>
      </c>
      <c r="C116" s="48"/>
      <c r="D116" s="16" t="s">
        <v>180</v>
      </c>
      <c r="E116" s="17">
        <v>64</v>
      </c>
      <c r="F116" s="18">
        <v>88.2</v>
      </c>
      <c r="G116" s="19">
        <f t="shared" si="5"/>
        <v>80.94</v>
      </c>
      <c r="H116" s="54">
        <f t="shared" si="4"/>
        <v>80.94</v>
      </c>
    </row>
    <row r="117" spans="1:8" ht="25" customHeight="1" thickBot="1">
      <c r="A117" s="9">
        <v>115</v>
      </c>
      <c r="B117" s="15" t="s">
        <v>86</v>
      </c>
      <c r="C117" s="48"/>
      <c r="D117" s="16" t="s">
        <v>181</v>
      </c>
      <c r="E117" s="17">
        <v>63</v>
      </c>
      <c r="F117" s="18">
        <v>88.6</v>
      </c>
      <c r="G117" s="19">
        <f t="shared" si="5"/>
        <v>80.919999999999987</v>
      </c>
      <c r="H117" s="54">
        <f t="shared" si="4"/>
        <v>80.919999999999987</v>
      </c>
    </row>
    <row r="118" spans="1:8" ht="25" customHeight="1" thickBot="1">
      <c r="A118" s="9">
        <v>116</v>
      </c>
      <c r="B118" s="15" t="s">
        <v>86</v>
      </c>
      <c r="C118" s="48"/>
      <c r="D118" s="16" t="s">
        <v>182</v>
      </c>
      <c r="E118" s="17">
        <v>66.3</v>
      </c>
      <c r="F118" s="18">
        <v>87</v>
      </c>
      <c r="G118" s="19">
        <f t="shared" si="5"/>
        <v>80.789999999999992</v>
      </c>
      <c r="H118" s="54">
        <f t="shared" si="4"/>
        <v>80.789999999999992</v>
      </c>
    </row>
    <row r="119" spans="1:8" ht="25" customHeight="1" thickBot="1">
      <c r="A119" s="9">
        <v>117</v>
      </c>
      <c r="B119" s="15" t="s">
        <v>86</v>
      </c>
      <c r="C119" s="48"/>
      <c r="D119" s="16" t="s">
        <v>183</v>
      </c>
      <c r="E119" s="17">
        <v>63.8</v>
      </c>
      <c r="F119" s="18">
        <v>87.2</v>
      </c>
      <c r="G119" s="19">
        <f t="shared" si="5"/>
        <v>80.179999999999993</v>
      </c>
      <c r="H119" s="54">
        <f t="shared" si="4"/>
        <v>80.179999999999993</v>
      </c>
    </row>
    <row r="120" spans="1:8" ht="25" customHeight="1" thickBot="1">
      <c r="A120" s="9">
        <v>118</v>
      </c>
      <c r="B120" s="15" t="s">
        <v>86</v>
      </c>
      <c r="C120" s="48"/>
      <c r="D120" s="16" t="s">
        <v>184</v>
      </c>
      <c r="E120" s="17">
        <v>66.400000000000006</v>
      </c>
      <c r="F120" s="18">
        <v>85.6</v>
      </c>
      <c r="G120" s="19">
        <f t="shared" si="5"/>
        <v>79.84</v>
      </c>
      <c r="H120" s="54">
        <f t="shared" si="4"/>
        <v>79.84</v>
      </c>
    </row>
    <row r="121" spans="1:8" ht="25" customHeight="1" thickBot="1">
      <c r="A121" s="9">
        <v>119</v>
      </c>
      <c r="B121" s="15" t="s">
        <v>86</v>
      </c>
      <c r="C121" s="48"/>
      <c r="D121" s="16" t="s">
        <v>185</v>
      </c>
      <c r="E121" s="17">
        <v>65.7</v>
      </c>
      <c r="F121" s="18">
        <v>85.8</v>
      </c>
      <c r="G121" s="19">
        <f t="shared" si="5"/>
        <v>79.77</v>
      </c>
      <c r="H121" s="54">
        <f t="shared" si="4"/>
        <v>79.77</v>
      </c>
    </row>
    <row r="122" spans="1:8" ht="25" customHeight="1" thickBot="1">
      <c r="A122" s="9">
        <v>120</v>
      </c>
      <c r="B122" s="15" t="s">
        <v>86</v>
      </c>
      <c r="C122" s="48"/>
      <c r="D122" s="16" t="s">
        <v>186</v>
      </c>
      <c r="E122" s="17">
        <v>60.1</v>
      </c>
      <c r="F122" s="18">
        <v>85.2</v>
      </c>
      <c r="G122" s="19">
        <f t="shared" si="5"/>
        <v>77.67</v>
      </c>
      <c r="H122" s="54">
        <f t="shared" si="4"/>
        <v>77.67</v>
      </c>
    </row>
    <row r="123" spans="1:8" ht="25" customHeight="1" thickBot="1">
      <c r="A123" s="9">
        <v>121</v>
      </c>
      <c r="B123" s="15" t="s">
        <v>86</v>
      </c>
      <c r="C123" s="48"/>
      <c r="D123" s="16" t="s">
        <v>187</v>
      </c>
      <c r="E123" s="17">
        <v>64.8</v>
      </c>
      <c r="F123" s="18">
        <v>81.599999999999994</v>
      </c>
      <c r="G123" s="19">
        <f t="shared" si="5"/>
        <v>76.559999999999988</v>
      </c>
      <c r="H123" s="54">
        <f t="shared" si="4"/>
        <v>76.559999999999988</v>
      </c>
    </row>
    <row r="124" spans="1:8" ht="25" customHeight="1" thickBot="1">
      <c r="A124" s="9">
        <v>122</v>
      </c>
      <c r="B124" s="15" t="s">
        <v>86</v>
      </c>
      <c r="C124" s="48"/>
      <c r="D124" s="16" t="s">
        <v>188</v>
      </c>
      <c r="E124" s="17">
        <v>59.8</v>
      </c>
      <c r="F124" s="18">
        <v>82.8</v>
      </c>
      <c r="G124" s="19">
        <f t="shared" si="5"/>
        <v>75.899999999999991</v>
      </c>
      <c r="H124" s="54">
        <f t="shared" si="4"/>
        <v>75.899999999999991</v>
      </c>
    </row>
    <row r="125" spans="1:8" ht="25" customHeight="1" thickBot="1">
      <c r="A125" s="9">
        <v>123</v>
      </c>
      <c r="B125" s="20" t="s">
        <v>86</v>
      </c>
      <c r="C125" s="47"/>
      <c r="D125" s="21" t="s">
        <v>189</v>
      </c>
      <c r="E125" s="22">
        <v>58.9</v>
      </c>
      <c r="F125" s="23">
        <v>80.2</v>
      </c>
      <c r="G125" s="24">
        <f t="shared" si="5"/>
        <v>73.81</v>
      </c>
      <c r="H125" s="54">
        <f t="shared" si="4"/>
        <v>73.81</v>
      </c>
    </row>
    <row r="126" spans="1:8" ht="25" customHeight="1" thickBot="1">
      <c r="A126" s="9">
        <v>124</v>
      </c>
      <c r="B126" s="10" t="s">
        <v>86</v>
      </c>
      <c r="C126" s="46" t="s">
        <v>190</v>
      </c>
      <c r="D126" s="11" t="s">
        <v>191</v>
      </c>
      <c r="E126" s="12">
        <v>67.3</v>
      </c>
      <c r="F126" s="13">
        <v>87</v>
      </c>
      <c r="G126" s="14">
        <f t="shared" si="5"/>
        <v>81.09</v>
      </c>
      <c r="H126" s="54">
        <f t="shared" si="4"/>
        <v>81.09</v>
      </c>
    </row>
    <row r="127" spans="1:8" ht="25" customHeight="1" thickBot="1">
      <c r="A127" s="9">
        <v>125</v>
      </c>
      <c r="B127" s="15" t="s">
        <v>86</v>
      </c>
      <c r="C127" s="48"/>
      <c r="D127" s="16" t="s">
        <v>192</v>
      </c>
      <c r="E127" s="17">
        <v>66.099999999999994</v>
      </c>
      <c r="F127" s="18">
        <v>85.4</v>
      </c>
      <c r="G127" s="19">
        <f t="shared" si="5"/>
        <v>79.61</v>
      </c>
      <c r="H127" s="54">
        <f t="shared" si="4"/>
        <v>79.61</v>
      </c>
    </row>
    <row r="128" spans="1:8" ht="25" customHeight="1" thickBot="1">
      <c r="A128" s="9">
        <v>126</v>
      </c>
      <c r="B128" s="15" t="s">
        <v>86</v>
      </c>
      <c r="C128" s="48"/>
      <c r="D128" s="16" t="s">
        <v>193</v>
      </c>
      <c r="E128" s="17">
        <v>62.7</v>
      </c>
      <c r="F128" s="18">
        <v>85.6</v>
      </c>
      <c r="G128" s="19">
        <f t="shared" si="5"/>
        <v>78.72999999999999</v>
      </c>
      <c r="H128" s="54">
        <f t="shared" si="4"/>
        <v>78.72999999999999</v>
      </c>
    </row>
    <row r="129" spans="1:8" ht="25" customHeight="1" thickBot="1">
      <c r="A129" s="9">
        <v>127</v>
      </c>
      <c r="B129" s="15" t="s">
        <v>86</v>
      </c>
      <c r="C129" s="48"/>
      <c r="D129" s="16" t="s">
        <v>194</v>
      </c>
      <c r="E129" s="17">
        <v>68.599999999999994</v>
      </c>
      <c r="F129" s="18">
        <v>79.599999999999994</v>
      </c>
      <c r="G129" s="19">
        <f t="shared" si="5"/>
        <v>76.299999999999983</v>
      </c>
      <c r="H129" s="54">
        <f t="shared" si="4"/>
        <v>76.299999999999983</v>
      </c>
    </row>
    <row r="130" spans="1:8" ht="25" customHeight="1" thickBot="1">
      <c r="A130" s="9">
        <v>128</v>
      </c>
      <c r="B130" s="15" t="s">
        <v>86</v>
      </c>
      <c r="C130" s="48"/>
      <c r="D130" s="16" t="s">
        <v>195</v>
      </c>
      <c r="E130" s="17">
        <v>67</v>
      </c>
      <c r="F130" s="18">
        <v>80</v>
      </c>
      <c r="G130" s="19">
        <f t="shared" si="5"/>
        <v>76.099999999999994</v>
      </c>
      <c r="H130" s="54">
        <f t="shared" si="4"/>
        <v>76.099999999999994</v>
      </c>
    </row>
    <row r="131" spans="1:8" ht="25" customHeight="1" thickBot="1">
      <c r="A131" s="9">
        <v>129</v>
      </c>
      <c r="B131" s="15" t="s">
        <v>86</v>
      </c>
      <c r="C131" s="48"/>
      <c r="D131" s="16" t="s">
        <v>196</v>
      </c>
      <c r="E131" s="17">
        <v>64.7</v>
      </c>
      <c r="F131" s="18">
        <v>79.599999999999994</v>
      </c>
      <c r="G131" s="19">
        <f t="shared" si="5"/>
        <v>75.13</v>
      </c>
      <c r="H131" s="54">
        <f t="shared" si="4"/>
        <v>75.13</v>
      </c>
    </row>
    <row r="132" spans="1:8" ht="25" customHeight="1" thickBot="1">
      <c r="A132" s="9">
        <v>130</v>
      </c>
      <c r="B132" s="15" t="s">
        <v>86</v>
      </c>
      <c r="C132" s="48"/>
      <c r="D132" s="16" t="s">
        <v>197</v>
      </c>
      <c r="E132" s="17">
        <v>62.4</v>
      </c>
      <c r="F132" s="18">
        <v>79.2</v>
      </c>
      <c r="G132" s="19">
        <f t="shared" si="5"/>
        <v>74.16</v>
      </c>
      <c r="H132" s="54">
        <f t="shared" ref="H132:H195" si="6">E132*0.3+F132*0.7</f>
        <v>74.16</v>
      </c>
    </row>
    <row r="133" spans="1:8" ht="25" customHeight="1" thickBot="1">
      <c r="A133" s="9">
        <v>131</v>
      </c>
      <c r="B133" s="15" t="s">
        <v>86</v>
      </c>
      <c r="C133" s="48"/>
      <c r="D133" s="16" t="s">
        <v>198</v>
      </c>
      <c r="E133" s="17">
        <v>63.3</v>
      </c>
      <c r="F133" s="18">
        <v>78</v>
      </c>
      <c r="G133" s="19">
        <f t="shared" si="5"/>
        <v>73.589999999999989</v>
      </c>
      <c r="H133" s="54">
        <f t="shared" si="6"/>
        <v>73.589999999999989</v>
      </c>
    </row>
    <row r="134" spans="1:8" ht="25" customHeight="1" thickBot="1">
      <c r="A134" s="9">
        <v>132</v>
      </c>
      <c r="B134" s="15" t="s">
        <v>86</v>
      </c>
      <c r="C134" s="48"/>
      <c r="D134" s="16" t="s">
        <v>199</v>
      </c>
      <c r="E134" s="17">
        <v>76.099999999999994</v>
      </c>
      <c r="F134" s="18">
        <v>0</v>
      </c>
      <c r="G134" s="19">
        <f t="shared" si="5"/>
        <v>22.83</v>
      </c>
      <c r="H134" s="54">
        <f t="shared" si="6"/>
        <v>22.83</v>
      </c>
    </row>
    <row r="135" spans="1:8" ht="25" customHeight="1" thickBot="1">
      <c r="A135" s="9">
        <v>133</v>
      </c>
      <c r="B135" s="20" t="s">
        <v>86</v>
      </c>
      <c r="C135" s="47"/>
      <c r="D135" s="21" t="s">
        <v>200</v>
      </c>
      <c r="E135" s="22">
        <v>65.599999999999994</v>
      </c>
      <c r="F135" s="23">
        <v>0</v>
      </c>
      <c r="G135" s="24">
        <f t="shared" si="5"/>
        <v>19.679999999999996</v>
      </c>
      <c r="H135" s="54">
        <f t="shared" si="6"/>
        <v>19.679999999999996</v>
      </c>
    </row>
    <row r="136" spans="1:8" ht="25" customHeight="1" thickBot="1">
      <c r="A136" s="9">
        <v>134</v>
      </c>
      <c r="B136" s="10" t="s">
        <v>86</v>
      </c>
      <c r="C136" s="46" t="s">
        <v>201</v>
      </c>
      <c r="D136" s="11" t="s">
        <v>202</v>
      </c>
      <c r="E136" s="12">
        <v>72</v>
      </c>
      <c r="F136" s="13">
        <v>90.2</v>
      </c>
      <c r="G136" s="14">
        <f t="shared" si="5"/>
        <v>84.74</v>
      </c>
      <c r="H136" s="54">
        <f t="shared" si="6"/>
        <v>84.74</v>
      </c>
    </row>
    <row r="137" spans="1:8" ht="25" customHeight="1" thickBot="1">
      <c r="A137" s="9">
        <v>135</v>
      </c>
      <c r="B137" s="15" t="s">
        <v>86</v>
      </c>
      <c r="C137" s="48"/>
      <c r="D137" s="16" t="s">
        <v>203</v>
      </c>
      <c r="E137" s="17">
        <v>72.5</v>
      </c>
      <c r="F137" s="18">
        <v>89</v>
      </c>
      <c r="G137" s="19">
        <f t="shared" si="5"/>
        <v>84.05</v>
      </c>
      <c r="H137" s="54">
        <f t="shared" si="6"/>
        <v>84.05</v>
      </c>
    </row>
    <row r="138" spans="1:8" ht="25" customHeight="1" thickBot="1">
      <c r="A138" s="9">
        <v>136</v>
      </c>
      <c r="B138" s="15" t="s">
        <v>86</v>
      </c>
      <c r="C138" s="48"/>
      <c r="D138" s="16" t="s">
        <v>204</v>
      </c>
      <c r="E138" s="17">
        <v>71.8</v>
      </c>
      <c r="F138" s="18">
        <v>87.4</v>
      </c>
      <c r="G138" s="19">
        <f t="shared" si="5"/>
        <v>82.72</v>
      </c>
      <c r="H138" s="54">
        <f t="shared" si="6"/>
        <v>82.72</v>
      </c>
    </row>
    <row r="139" spans="1:8" ht="25" customHeight="1" thickBot="1">
      <c r="A139" s="9">
        <v>137</v>
      </c>
      <c r="B139" s="15" t="s">
        <v>86</v>
      </c>
      <c r="C139" s="48"/>
      <c r="D139" s="16" t="s">
        <v>205</v>
      </c>
      <c r="E139" s="17">
        <v>70.3</v>
      </c>
      <c r="F139" s="18">
        <v>88</v>
      </c>
      <c r="G139" s="19">
        <f t="shared" si="5"/>
        <v>82.69</v>
      </c>
      <c r="H139" s="54">
        <f t="shared" si="6"/>
        <v>82.69</v>
      </c>
    </row>
    <row r="140" spans="1:8" ht="25" customHeight="1" thickBot="1">
      <c r="A140" s="9">
        <v>138</v>
      </c>
      <c r="B140" s="15" t="s">
        <v>86</v>
      </c>
      <c r="C140" s="48"/>
      <c r="D140" s="16" t="s">
        <v>206</v>
      </c>
      <c r="E140" s="17">
        <v>74</v>
      </c>
      <c r="F140" s="18">
        <v>84.8</v>
      </c>
      <c r="G140" s="19">
        <f t="shared" ref="G140:G153" si="7">F140*0.7+E140*0.3</f>
        <v>81.559999999999988</v>
      </c>
      <c r="H140" s="54">
        <f t="shared" si="6"/>
        <v>81.559999999999988</v>
      </c>
    </row>
    <row r="141" spans="1:8" ht="25" customHeight="1" thickBot="1">
      <c r="A141" s="9">
        <v>139</v>
      </c>
      <c r="B141" s="15" t="s">
        <v>86</v>
      </c>
      <c r="C141" s="48"/>
      <c r="D141" s="16" t="s">
        <v>207</v>
      </c>
      <c r="E141" s="17">
        <v>68.5</v>
      </c>
      <c r="F141" s="18">
        <v>87</v>
      </c>
      <c r="G141" s="19">
        <f t="shared" si="7"/>
        <v>81.45</v>
      </c>
      <c r="H141" s="54">
        <f t="shared" si="6"/>
        <v>81.45</v>
      </c>
    </row>
    <row r="142" spans="1:8" ht="25" customHeight="1" thickBot="1">
      <c r="A142" s="9">
        <v>140</v>
      </c>
      <c r="B142" s="15" t="s">
        <v>86</v>
      </c>
      <c r="C142" s="48"/>
      <c r="D142" s="16" t="s">
        <v>208</v>
      </c>
      <c r="E142" s="17">
        <v>70.599999999999994</v>
      </c>
      <c r="F142" s="18">
        <v>86</v>
      </c>
      <c r="G142" s="19">
        <f t="shared" si="7"/>
        <v>81.38</v>
      </c>
      <c r="H142" s="54">
        <f t="shared" si="6"/>
        <v>81.38</v>
      </c>
    </row>
    <row r="143" spans="1:8" ht="25" customHeight="1" thickBot="1">
      <c r="A143" s="9">
        <v>141</v>
      </c>
      <c r="B143" s="15" t="s">
        <v>86</v>
      </c>
      <c r="C143" s="48"/>
      <c r="D143" s="16" t="s">
        <v>209</v>
      </c>
      <c r="E143" s="17">
        <v>72.5</v>
      </c>
      <c r="F143" s="18">
        <v>83</v>
      </c>
      <c r="G143" s="19">
        <f t="shared" si="7"/>
        <v>79.849999999999994</v>
      </c>
      <c r="H143" s="54">
        <f t="shared" si="6"/>
        <v>79.849999999999994</v>
      </c>
    </row>
    <row r="144" spans="1:8" ht="25" customHeight="1" thickBot="1">
      <c r="A144" s="9">
        <v>142</v>
      </c>
      <c r="B144" s="15" t="s">
        <v>86</v>
      </c>
      <c r="C144" s="48"/>
      <c r="D144" s="16" t="s">
        <v>210</v>
      </c>
      <c r="E144" s="17">
        <v>69.7</v>
      </c>
      <c r="F144" s="18">
        <v>82</v>
      </c>
      <c r="G144" s="19">
        <f t="shared" si="7"/>
        <v>78.31</v>
      </c>
      <c r="H144" s="54">
        <f t="shared" si="6"/>
        <v>78.31</v>
      </c>
    </row>
    <row r="145" spans="1:8" ht="25" customHeight="1" thickBot="1">
      <c r="A145" s="9">
        <v>143</v>
      </c>
      <c r="B145" s="15" t="s">
        <v>86</v>
      </c>
      <c r="C145" s="48"/>
      <c r="D145" s="16" t="s">
        <v>211</v>
      </c>
      <c r="E145" s="17">
        <v>68.5</v>
      </c>
      <c r="F145" s="18">
        <v>82.2</v>
      </c>
      <c r="G145" s="19">
        <f t="shared" si="7"/>
        <v>78.09</v>
      </c>
      <c r="H145" s="54">
        <f t="shared" si="6"/>
        <v>78.09</v>
      </c>
    </row>
    <row r="146" spans="1:8" ht="25" customHeight="1" thickBot="1">
      <c r="A146" s="9">
        <v>144</v>
      </c>
      <c r="B146" s="20" t="s">
        <v>86</v>
      </c>
      <c r="C146" s="47"/>
      <c r="D146" s="21" t="s">
        <v>212</v>
      </c>
      <c r="E146" s="22">
        <v>70.400000000000006</v>
      </c>
      <c r="F146" s="35">
        <v>0</v>
      </c>
      <c r="G146" s="24">
        <f t="shared" si="7"/>
        <v>21.12</v>
      </c>
      <c r="H146" s="54">
        <f t="shared" si="6"/>
        <v>21.12</v>
      </c>
    </row>
    <row r="147" spans="1:8" ht="25" customHeight="1" thickBot="1">
      <c r="A147" s="9">
        <v>145</v>
      </c>
      <c r="B147" s="10" t="s">
        <v>213</v>
      </c>
      <c r="C147" s="46" t="s">
        <v>214</v>
      </c>
      <c r="D147" s="11" t="s">
        <v>215</v>
      </c>
      <c r="E147" s="12">
        <v>75.8</v>
      </c>
      <c r="F147" s="13">
        <v>85.2</v>
      </c>
      <c r="G147" s="14">
        <f t="shared" si="7"/>
        <v>82.38</v>
      </c>
      <c r="H147" s="54">
        <f t="shared" si="6"/>
        <v>82.38</v>
      </c>
    </row>
    <row r="148" spans="1:8" ht="25" customHeight="1" thickBot="1">
      <c r="A148" s="9">
        <v>146</v>
      </c>
      <c r="B148" s="15" t="s">
        <v>213</v>
      </c>
      <c r="C148" s="48"/>
      <c r="D148" s="16" t="s">
        <v>216</v>
      </c>
      <c r="E148" s="17">
        <v>75.3</v>
      </c>
      <c r="F148" s="18">
        <v>85.1</v>
      </c>
      <c r="G148" s="19">
        <f t="shared" si="7"/>
        <v>82.16</v>
      </c>
      <c r="H148" s="54">
        <f t="shared" si="6"/>
        <v>82.16</v>
      </c>
    </row>
    <row r="149" spans="1:8" ht="25" customHeight="1" thickBot="1">
      <c r="A149" s="9">
        <v>147</v>
      </c>
      <c r="B149" s="15" t="s">
        <v>213</v>
      </c>
      <c r="C149" s="48"/>
      <c r="D149" s="16" t="s">
        <v>217</v>
      </c>
      <c r="E149" s="17">
        <v>74.099999999999994</v>
      </c>
      <c r="F149" s="18">
        <v>85.6</v>
      </c>
      <c r="G149" s="19">
        <f t="shared" si="7"/>
        <v>82.149999999999991</v>
      </c>
      <c r="H149" s="54">
        <f t="shared" si="6"/>
        <v>82.149999999999991</v>
      </c>
    </row>
    <row r="150" spans="1:8" ht="25" customHeight="1" thickBot="1">
      <c r="A150" s="9">
        <v>148</v>
      </c>
      <c r="B150" s="15" t="s">
        <v>213</v>
      </c>
      <c r="C150" s="48"/>
      <c r="D150" s="16" t="s">
        <v>218</v>
      </c>
      <c r="E150" s="17">
        <v>73.400000000000006</v>
      </c>
      <c r="F150" s="18">
        <v>84.7</v>
      </c>
      <c r="G150" s="19">
        <f t="shared" si="7"/>
        <v>81.31</v>
      </c>
      <c r="H150" s="54">
        <f t="shared" si="6"/>
        <v>81.31</v>
      </c>
    </row>
    <row r="151" spans="1:8" ht="25" customHeight="1" thickBot="1">
      <c r="A151" s="9">
        <v>149</v>
      </c>
      <c r="B151" s="20" t="s">
        <v>213</v>
      </c>
      <c r="C151" s="47"/>
      <c r="D151" s="21" t="s">
        <v>219</v>
      </c>
      <c r="E151" s="22">
        <v>75</v>
      </c>
      <c r="F151" s="23">
        <v>83.9</v>
      </c>
      <c r="G151" s="24">
        <f t="shared" si="7"/>
        <v>81.22999999999999</v>
      </c>
      <c r="H151" s="54">
        <f t="shared" si="6"/>
        <v>81.22999999999999</v>
      </c>
    </row>
    <row r="152" spans="1:8" ht="25" customHeight="1" thickBot="1">
      <c r="A152" s="9">
        <v>150</v>
      </c>
      <c r="B152" s="10" t="s">
        <v>213</v>
      </c>
      <c r="C152" s="46" t="s">
        <v>220</v>
      </c>
      <c r="D152" s="11" t="s">
        <v>221</v>
      </c>
      <c r="E152" s="12">
        <v>74.099999999999994</v>
      </c>
      <c r="F152" s="13">
        <v>90.4</v>
      </c>
      <c r="G152" s="14">
        <f t="shared" si="7"/>
        <v>85.509999999999991</v>
      </c>
      <c r="H152" s="54">
        <f t="shared" si="6"/>
        <v>85.509999999999991</v>
      </c>
    </row>
    <row r="153" spans="1:8" ht="25" customHeight="1" thickBot="1">
      <c r="A153" s="9">
        <v>151</v>
      </c>
      <c r="B153" s="15" t="s">
        <v>213</v>
      </c>
      <c r="C153" s="48"/>
      <c r="D153" s="16" t="s">
        <v>222</v>
      </c>
      <c r="E153" s="17">
        <v>69.5</v>
      </c>
      <c r="F153" s="18">
        <v>91.8</v>
      </c>
      <c r="G153" s="19">
        <f t="shared" si="7"/>
        <v>85.109999999999985</v>
      </c>
      <c r="H153" s="54">
        <f t="shared" si="6"/>
        <v>85.109999999999985</v>
      </c>
    </row>
    <row r="154" spans="1:8" ht="25" customHeight="1" thickBot="1">
      <c r="A154" s="9">
        <v>152</v>
      </c>
      <c r="B154" s="15" t="s">
        <v>213</v>
      </c>
      <c r="C154" s="48"/>
      <c r="D154" s="16" t="s">
        <v>223</v>
      </c>
      <c r="E154" s="17">
        <v>71.400000000000006</v>
      </c>
      <c r="F154" s="18">
        <v>87.4</v>
      </c>
      <c r="G154" s="19">
        <f t="shared" ref="G154:G164" si="8">F154*0.7+E154*0.3</f>
        <v>82.6</v>
      </c>
      <c r="H154" s="54">
        <f t="shared" si="6"/>
        <v>82.6</v>
      </c>
    </row>
    <row r="155" spans="1:8" ht="25" customHeight="1" thickBot="1">
      <c r="A155" s="9">
        <v>153</v>
      </c>
      <c r="B155" s="15" t="s">
        <v>213</v>
      </c>
      <c r="C155" s="48"/>
      <c r="D155" s="16" t="s">
        <v>224</v>
      </c>
      <c r="E155" s="17">
        <v>72.2</v>
      </c>
      <c r="F155" s="18">
        <v>87</v>
      </c>
      <c r="G155" s="19">
        <f t="shared" si="8"/>
        <v>82.56</v>
      </c>
      <c r="H155" s="54">
        <f t="shared" si="6"/>
        <v>82.56</v>
      </c>
    </row>
    <row r="156" spans="1:8" ht="25" customHeight="1" thickBot="1">
      <c r="A156" s="9">
        <v>154</v>
      </c>
      <c r="B156" s="15" t="s">
        <v>213</v>
      </c>
      <c r="C156" s="48"/>
      <c r="D156" s="16" t="s">
        <v>225</v>
      </c>
      <c r="E156" s="17">
        <v>71.099999999999994</v>
      </c>
      <c r="F156" s="18">
        <v>86.8</v>
      </c>
      <c r="G156" s="19">
        <f t="shared" si="8"/>
        <v>82.089999999999989</v>
      </c>
      <c r="H156" s="54">
        <f t="shared" si="6"/>
        <v>82.089999999999989</v>
      </c>
    </row>
    <row r="157" spans="1:8" ht="25" customHeight="1" thickBot="1">
      <c r="A157" s="9">
        <v>155</v>
      </c>
      <c r="B157" s="15" t="s">
        <v>213</v>
      </c>
      <c r="C157" s="48"/>
      <c r="D157" s="16" t="s">
        <v>226</v>
      </c>
      <c r="E157" s="17">
        <v>70.5</v>
      </c>
      <c r="F157" s="18">
        <v>86.4</v>
      </c>
      <c r="G157" s="19">
        <f t="shared" si="8"/>
        <v>81.63</v>
      </c>
      <c r="H157" s="54">
        <f t="shared" si="6"/>
        <v>81.63</v>
      </c>
    </row>
    <row r="158" spans="1:8" ht="25" customHeight="1" thickBot="1">
      <c r="A158" s="9">
        <v>156</v>
      </c>
      <c r="B158" s="15" t="s">
        <v>213</v>
      </c>
      <c r="C158" s="48"/>
      <c r="D158" s="16" t="s">
        <v>227</v>
      </c>
      <c r="E158" s="17">
        <v>77.3</v>
      </c>
      <c r="F158" s="18">
        <v>82.6</v>
      </c>
      <c r="G158" s="19">
        <f t="shared" si="8"/>
        <v>81.009999999999991</v>
      </c>
      <c r="H158" s="54">
        <f t="shared" si="6"/>
        <v>81.009999999999991</v>
      </c>
    </row>
    <row r="159" spans="1:8" ht="25" customHeight="1" thickBot="1">
      <c r="A159" s="9">
        <v>157</v>
      </c>
      <c r="B159" s="15" t="s">
        <v>213</v>
      </c>
      <c r="C159" s="48"/>
      <c r="D159" s="16" t="s">
        <v>228</v>
      </c>
      <c r="E159" s="17">
        <v>77.400000000000006</v>
      </c>
      <c r="F159" s="18">
        <v>82.4</v>
      </c>
      <c r="G159" s="19">
        <f t="shared" si="8"/>
        <v>80.900000000000006</v>
      </c>
      <c r="H159" s="54">
        <f t="shared" si="6"/>
        <v>80.900000000000006</v>
      </c>
    </row>
    <row r="160" spans="1:8" ht="25" customHeight="1" thickBot="1">
      <c r="A160" s="9">
        <v>158</v>
      </c>
      <c r="B160" s="15" t="s">
        <v>213</v>
      </c>
      <c r="C160" s="48"/>
      <c r="D160" s="16" t="s">
        <v>229</v>
      </c>
      <c r="E160" s="17">
        <v>75.400000000000006</v>
      </c>
      <c r="F160" s="18">
        <v>83</v>
      </c>
      <c r="G160" s="19">
        <f t="shared" si="8"/>
        <v>80.72</v>
      </c>
      <c r="H160" s="54">
        <f t="shared" si="6"/>
        <v>80.72</v>
      </c>
    </row>
    <row r="161" spans="1:8" ht="25" customHeight="1" thickBot="1">
      <c r="A161" s="9">
        <v>159</v>
      </c>
      <c r="B161" s="15" t="s">
        <v>213</v>
      </c>
      <c r="C161" s="48"/>
      <c r="D161" s="16" t="s">
        <v>230</v>
      </c>
      <c r="E161" s="17">
        <v>69.7</v>
      </c>
      <c r="F161" s="18">
        <v>85.4</v>
      </c>
      <c r="G161" s="19">
        <f t="shared" si="8"/>
        <v>80.69</v>
      </c>
      <c r="H161" s="54">
        <f t="shared" si="6"/>
        <v>80.69</v>
      </c>
    </row>
    <row r="162" spans="1:8" ht="25" customHeight="1" thickBot="1">
      <c r="A162" s="9">
        <v>160</v>
      </c>
      <c r="B162" s="15" t="s">
        <v>213</v>
      </c>
      <c r="C162" s="48"/>
      <c r="D162" s="16" t="s">
        <v>231</v>
      </c>
      <c r="E162" s="17">
        <v>69.900000000000006</v>
      </c>
      <c r="F162" s="18">
        <v>83.8</v>
      </c>
      <c r="G162" s="19">
        <f t="shared" si="8"/>
        <v>79.63</v>
      </c>
      <c r="H162" s="54">
        <f t="shared" si="6"/>
        <v>79.63</v>
      </c>
    </row>
    <row r="163" spans="1:8" ht="25" customHeight="1" thickBot="1">
      <c r="A163" s="9">
        <v>161</v>
      </c>
      <c r="B163" s="15" t="s">
        <v>213</v>
      </c>
      <c r="C163" s="48"/>
      <c r="D163" s="16" t="s">
        <v>232</v>
      </c>
      <c r="E163" s="17">
        <v>72.5</v>
      </c>
      <c r="F163" s="18">
        <v>82.6</v>
      </c>
      <c r="G163" s="19">
        <f t="shared" si="8"/>
        <v>79.569999999999993</v>
      </c>
      <c r="H163" s="54">
        <f t="shared" si="6"/>
        <v>79.569999999999993</v>
      </c>
    </row>
    <row r="164" spans="1:8" ht="25" customHeight="1" thickBot="1">
      <c r="A164" s="9">
        <v>162</v>
      </c>
      <c r="B164" s="15" t="s">
        <v>213</v>
      </c>
      <c r="C164" s="48"/>
      <c r="D164" s="16" t="s">
        <v>233</v>
      </c>
      <c r="E164" s="17">
        <v>70.5</v>
      </c>
      <c r="F164" s="18">
        <v>83.4</v>
      </c>
      <c r="G164" s="19">
        <f t="shared" si="8"/>
        <v>79.53</v>
      </c>
      <c r="H164" s="54">
        <f t="shared" si="6"/>
        <v>79.53</v>
      </c>
    </row>
    <row r="165" spans="1:8" ht="25" customHeight="1" thickBot="1">
      <c r="A165" s="9">
        <v>163</v>
      </c>
      <c r="B165" s="15" t="s">
        <v>213</v>
      </c>
      <c r="C165" s="48"/>
      <c r="D165" s="16" t="s">
        <v>234</v>
      </c>
      <c r="E165" s="17">
        <v>74.3</v>
      </c>
      <c r="F165" s="18">
        <v>81</v>
      </c>
      <c r="G165" s="19">
        <f t="shared" ref="G165:G207" si="9">F165*0.7+E165*0.3</f>
        <v>78.989999999999995</v>
      </c>
      <c r="H165" s="54">
        <f t="shared" si="6"/>
        <v>78.989999999999995</v>
      </c>
    </row>
    <row r="166" spans="1:8" ht="25" customHeight="1" thickBot="1">
      <c r="A166" s="9">
        <v>164</v>
      </c>
      <c r="B166" s="20" t="s">
        <v>213</v>
      </c>
      <c r="C166" s="47"/>
      <c r="D166" s="21" t="s">
        <v>235</v>
      </c>
      <c r="E166" s="22">
        <v>71.5</v>
      </c>
      <c r="F166" s="23">
        <v>82</v>
      </c>
      <c r="G166" s="24">
        <f t="shared" si="9"/>
        <v>78.849999999999994</v>
      </c>
      <c r="H166" s="54">
        <f t="shared" si="6"/>
        <v>78.849999999999994</v>
      </c>
    </row>
    <row r="167" spans="1:8" ht="25" customHeight="1" thickBot="1">
      <c r="A167" s="9">
        <v>165</v>
      </c>
      <c r="B167" s="10" t="s">
        <v>213</v>
      </c>
      <c r="C167" s="46" t="s">
        <v>236</v>
      </c>
      <c r="D167" s="11" t="s">
        <v>237</v>
      </c>
      <c r="E167" s="12">
        <v>75.2</v>
      </c>
      <c r="F167" s="13">
        <v>87.3</v>
      </c>
      <c r="G167" s="14">
        <f t="shared" si="9"/>
        <v>83.669999999999987</v>
      </c>
      <c r="H167" s="54">
        <f t="shared" si="6"/>
        <v>83.669999999999987</v>
      </c>
    </row>
    <row r="168" spans="1:8" ht="25" customHeight="1" thickBot="1">
      <c r="A168" s="9">
        <v>166</v>
      </c>
      <c r="B168" s="15" t="s">
        <v>213</v>
      </c>
      <c r="C168" s="48"/>
      <c r="D168" s="16" t="s">
        <v>238</v>
      </c>
      <c r="E168" s="17">
        <v>74.099999999999994</v>
      </c>
      <c r="F168" s="18">
        <v>87.5</v>
      </c>
      <c r="G168" s="19">
        <f t="shared" si="9"/>
        <v>83.47999999999999</v>
      </c>
      <c r="H168" s="54">
        <f t="shared" si="6"/>
        <v>83.47999999999999</v>
      </c>
    </row>
    <row r="169" spans="1:8" ht="25" customHeight="1" thickBot="1">
      <c r="A169" s="9">
        <v>167</v>
      </c>
      <c r="B169" s="15" t="s">
        <v>213</v>
      </c>
      <c r="C169" s="48"/>
      <c r="D169" s="16" t="s">
        <v>239</v>
      </c>
      <c r="E169" s="17">
        <v>78</v>
      </c>
      <c r="F169" s="18">
        <v>84.8</v>
      </c>
      <c r="G169" s="19">
        <f t="shared" si="9"/>
        <v>82.759999999999991</v>
      </c>
      <c r="H169" s="54">
        <f t="shared" si="6"/>
        <v>82.759999999999991</v>
      </c>
    </row>
    <row r="170" spans="1:8" ht="25" customHeight="1" thickBot="1">
      <c r="A170" s="9">
        <v>168</v>
      </c>
      <c r="B170" s="15" t="s">
        <v>213</v>
      </c>
      <c r="C170" s="48"/>
      <c r="D170" s="16" t="s">
        <v>240</v>
      </c>
      <c r="E170" s="17">
        <v>74.8</v>
      </c>
      <c r="F170" s="18">
        <v>82.2</v>
      </c>
      <c r="G170" s="19">
        <f t="shared" si="9"/>
        <v>79.97999999999999</v>
      </c>
      <c r="H170" s="54">
        <f t="shared" si="6"/>
        <v>79.97999999999999</v>
      </c>
    </row>
    <row r="171" spans="1:8" ht="25" customHeight="1" thickBot="1">
      <c r="A171" s="9">
        <v>169</v>
      </c>
      <c r="B171" s="20" t="s">
        <v>213</v>
      </c>
      <c r="C171" s="47"/>
      <c r="D171" s="21" t="s">
        <v>241</v>
      </c>
      <c r="E171" s="22">
        <v>76.900000000000006</v>
      </c>
      <c r="F171" s="23">
        <v>0</v>
      </c>
      <c r="G171" s="24">
        <f t="shared" si="9"/>
        <v>23.07</v>
      </c>
      <c r="H171" s="54">
        <f t="shared" si="6"/>
        <v>23.07</v>
      </c>
    </row>
    <row r="172" spans="1:8" ht="25" customHeight="1" thickBot="1">
      <c r="A172" s="9">
        <v>170</v>
      </c>
      <c r="B172" s="10" t="s">
        <v>213</v>
      </c>
      <c r="C172" s="46" t="s">
        <v>242</v>
      </c>
      <c r="D172" s="11" t="s">
        <v>243</v>
      </c>
      <c r="E172" s="12">
        <v>75.599999999999994</v>
      </c>
      <c r="F172" s="12">
        <v>86.3</v>
      </c>
      <c r="G172" s="14">
        <f t="shared" si="9"/>
        <v>83.089999999999989</v>
      </c>
      <c r="H172" s="54">
        <f t="shared" si="6"/>
        <v>83.089999999999989</v>
      </c>
    </row>
    <row r="173" spans="1:8" ht="25" customHeight="1" thickBot="1">
      <c r="A173" s="9">
        <v>171</v>
      </c>
      <c r="B173" s="15" t="s">
        <v>213</v>
      </c>
      <c r="C173" s="48"/>
      <c r="D173" s="16" t="s">
        <v>244</v>
      </c>
      <c r="E173" s="17">
        <v>76.7</v>
      </c>
      <c r="F173" s="17">
        <v>85.8</v>
      </c>
      <c r="G173" s="19">
        <f t="shared" si="9"/>
        <v>83.07</v>
      </c>
      <c r="H173" s="54">
        <f t="shared" si="6"/>
        <v>83.07</v>
      </c>
    </row>
    <row r="174" spans="1:8" ht="25" customHeight="1" thickBot="1">
      <c r="A174" s="9">
        <v>172</v>
      </c>
      <c r="B174" s="15" t="s">
        <v>213</v>
      </c>
      <c r="C174" s="48"/>
      <c r="D174" s="16" t="s">
        <v>245</v>
      </c>
      <c r="E174" s="17">
        <v>78.8</v>
      </c>
      <c r="F174" s="17">
        <v>84.8</v>
      </c>
      <c r="G174" s="19">
        <f t="shared" si="9"/>
        <v>82.999999999999986</v>
      </c>
      <c r="H174" s="54">
        <f t="shared" si="6"/>
        <v>82.999999999999986</v>
      </c>
    </row>
    <row r="175" spans="1:8" ht="25" customHeight="1" thickBot="1">
      <c r="A175" s="9">
        <v>173</v>
      </c>
      <c r="B175" s="15" t="s">
        <v>213</v>
      </c>
      <c r="C175" s="48"/>
      <c r="D175" s="16" t="s">
        <v>246</v>
      </c>
      <c r="E175" s="17">
        <v>80.099999999999994</v>
      </c>
      <c r="F175" s="17">
        <v>83.8</v>
      </c>
      <c r="G175" s="19">
        <f t="shared" si="9"/>
        <v>82.69</v>
      </c>
      <c r="H175" s="54">
        <f t="shared" si="6"/>
        <v>82.69</v>
      </c>
    </row>
    <row r="176" spans="1:8" ht="25" customHeight="1" thickBot="1">
      <c r="A176" s="9">
        <v>174</v>
      </c>
      <c r="B176" s="20" t="s">
        <v>213</v>
      </c>
      <c r="C176" s="47"/>
      <c r="D176" s="21" t="s">
        <v>247</v>
      </c>
      <c r="E176" s="22">
        <v>75.2</v>
      </c>
      <c r="F176" s="22">
        <v>82.7</v>
      </c>
      <c r="G176" s="24">
        <f t="shared" si="9"/>
        <v>80.45</v>
      </c>
      <c r="H176" s="54">
        <f t="shared" si="6"/>
        <v>80.45</v>
      </c>
    </row>
    <row r="177" spans="1:8" ht="25" customHeight="1" thickBot="1">
      <c r="A177" s="9">
        <v>175</v>
      </c>
      <c r="B177" s="10" t="s">
        <v>213</v>
      </c>
      <c r="C177" s="46" t="s">
        <v>248</v>
      </c>
      <c r="D177" s="11" t="s">
        <v>249</v>
      </c>
      <c r="E177" s="12">
        <v>77.900000000000006</v>
      </c>
      <c r="F177" s="12">
        <v>88.2</v>
      </c>
      <c r="G177" s="14">
        <f t="shared" si="9"/>
        <v>85.11</v>
      </c>
      <c r="H177" s="54">
        <f t="shared" si="6"/>
        <v>85.11</v>
      </c>
    </row>
    <row r="178" spans="1:8" ht="25" customHeight="1" thickBot="1">
      <c r="A178" s="9">
        <v>176</v>
      </c>
      <c r="B178" s="15" t="s">
        <v>213</v>
      </c>
      <c r="C178" s="48"/>
      <c r="D178" s="16" t="s">
        <v>250</v>
      </c>
      <c r="E178" s="17">
        <v>72.8</v>
      </c>
      <c r="F178" s="17">
        <v>88.6</v>
      </c>
      <c r="G178" s="19">
        <f t="shared" si="9"/>
        <v>83.859999999999985</v>
      </c>
      <c r="H178" s="54">
        <f t="shared" si="6"/>
        <v>83.859999999999985</v>
      </c>
    </row>
    <row r="179" spans="1:8" ht="25" customHeight="1" thickBot="1">
      <c r="A179" s="9">
        <v>177</v>
      </c>
      <c r="B179" s="15" t="s">
        <v>213</v>
      </c>
      <c r="C179" s="48"/>
      <c r="D179" s="16" t="s">
        <v>251</v>
      </c>
      <c r="E179" s="17">
        <v>72.400000000000006</v>
      </c>
      <c r="F179" s="17">
        <v>86</v>
      </c>
      <c r="G179" s="19">
        <f t="shared" si="9"/>
        <v>81.92</v>
      </c>
      <c r="H179" s="54">
        <f t="shared" si="6"/>
        <v>81.92</v>
      </c>
    </row>
    <row r="180" spans="1:8" ht="25" customHeight="1" thickBot="1">
      <c r="A180" s="9">
        <v>178</v>
      </c>
      <c r="B180" s="15" t="s">
        <v>213</v>
      </c>
      <c r="C180" s="48"/>
      <c r="D180" s="16" t="s">
        <v>252</v>
      </c>
      <c r="E180" s="17">
        <v>74.2</v>
      </c>
      <c r="F180" s="17">
        <v>85</v>
      </c>
      <c r="G180" s="19">
        <f t="shared" si="9"/>
        <v>81.759999999999991</v>
      </c>
      <c r="H180" s="54">
        <f t="shared" si="6"/>
        <v>81.759999999999991</v>
      </c>
    </row>
    <row r="181" spans="1:8" ht="25" customHeight="1" thickBot="1">
      <c r="A181" s="9">
        <v>179</v>
      </c>
      <c r="B181" s="20" t="s">
        <v>213</v>
      </c>
      <c r="C181" s="47"/>
      <c r="D181" s="21" t="s">
        <v>253</v>
      </c>
      <c r="E181" s="22">
        <v>74.599999999999994</v>
      </c>
      <c r="F181" s="22">
        <v>83.4</v>
      </c>
      <c r="G181" s="24">
        <f t="shared" si="9"/>
        <v>80.760000000000005</v>
      </c>
      <c r="H181" s="54">
        <f t="shared" si="6"/>
        <v>80.760000000000005</v>
      </c>
    </row>
    <row r="182" spans="1:8" ht="25" customHeight="1" thickBot="1">
      <c r="A182" s="9">
        <v>180</v>
      </c>
      <c r="B182" s="10" t="s">
        <v>213</v>
      </c>
      <c r="C182" s="46" t="s">
        <v>254</v>
      </c>
      <c r="D182" s="11" t="s">
        <v>255</v>
      </c>
      <c r="E182" s="12">
        <v>62.8</v>
      </c>
      <c r="F182" s="12" t="s">
        <v>256</v>
      </c>
      <c r="G182" s="14">
        <f t="shared" si="9"/>
        <v>79.319999999999993</v>
      </c>
      <c r="H182" s="54">
        <f t="shared" si="6"/>
        <v>79.319999999999993</v>
      </c>
    </row>
    <row r="183" spans="1:8" ht="25" customHeight="1" thickBot="1">
      <c r="A183" s="9">
        <v>181</v>
      </c>
      <c r="B183" s="20" t="s">
        <v>213</v>
      </c>
      <c r="C183" s="47"/>
      <c r="D183" s="21" t="s">
        <v>257</v>
      </c>
      <c r="E183" s="22">
        <v>50.4</v>
      </c>
      <c r="F183" s="22" t="s">
        <v>109</v>
      </c>
      <c r="G183" s="24">
        <f t="shared" si="9"/>
        <v>74.06</v>
      </c>
      <c r="H183" s="54">
        <f t="shared" si="6"/>
        <v>74.06</v>
      </c>
    </row>
    <row r="184" spans="1:8" ht="25" customHeight="1" thickBot="1">
      <c r="A184" s="9">
        <v>182</v>
      </c>
      <c r="B184" s="10" t="s">
        <v>213</v>
      </c>
      <c r="C184" s="46" t="s">
        <v>258</v>
      </c>
      <c r="D184" s="11" t="s">
        <v>259</v>
      </c>
      <c r="E184" s="36">
        <v>70.099999999999994</v>
      </c>
      <c r="F184" s="25" t="s">
        <v>23</v>
      </c>
      <c r="G184" s="14">
        <f t="shared" si="9"/>
        <v>83.19</v>
      </c>
      <c r="H184" s="54">
        <f t="shared" si="6"/>
        <v>83.19</v>
      </c>
    </row>
    <row r="185" spans="1:8" ht="25" customHeight="1" thickBot="1">
      <c r="A185" s="9">
        <v>183</v>
      </c>
      <c r="B185" s="15" t="s">
        <v>213</v>
      </c>
      <c r="C185" s="48"/>
      <c r="D185" s="16" t="s">
        <v>260</v>
      </c>
      <c r="E185" s="17">
        <v>66.099999999999994</v>
      </c>
      <c r="F185" s="26" t="s">
        <v>261</v>
      </c>
      <c r="G185" s="19">
        <f t="shared" si="9"/>
        <v>81.079999999999984</v>
      </c>
      <c r="H185" s="54">
        <f t="shared" si="6"/>
        <v>81.079999999999984</v>
      </c>
    </row>
    <row r="186" spans="1:8" ht="25" customHeight="1" thickBot="1">
      <c r="A186" s="9">
        <v>184</v>
      </c>
      <c r="B186" s="15" t="s">
        <v>213</v>
      </c>
      <c r="C186" s="48"/>
      <c r="D186" s="16" t="s">
        <v>262</v>
      </c>
      <c r="E186" s="17">
        <v>69.5</v>
      </c>
      <c r="F186" s="26" t="s">
        <v>263</v>
      </c>
      <c r="G186" s="19">
        <f t="shared" si="9"/>
        <v>80.349999999999994</v>
      </c>
      <c r="H186" s="54">
        <f t="shared" si="6"/>
        <v>80.349999999999994</v>
      </c>
    </row>
    <row r="187" spans="1:8" ht="25" customHeight="1" thickBot="1">
      <c r="A187" s="9">
        <v>185</v>
      </c>
      <c r="B187" s="15" t="s">
        <v>213</v>
      </c>
      <c r="C187" s="48"/>
      <c r="D187" s="16" t="s">
        <v>264</v>
      </c>
      <c r="E187" s="17">
        <v>65.900000000000006</v>
      </c>
      <c r="F187" s="26" t="s">
        <v>33</v>
      </c>
      <c r="G187" s="19">
        <f t="shared" si="9"/>
        <v>79.13</v>
      </c>
      <c r="H187" s="54">
        <f t="shared" si="6"/>
        <v>79.13</v>
      </c>
    </row>
    <row r="188" spans="1:8" ht="25" customHeight="1" thickBot="1">
      <c r="A188" s="9">
        <v>186</v>
      </c>
      <c r="B188" s="15" t="s">
        <v>213</v>
      </c>
      <c r="C188" s="48"/>
      <c r="D188" s="16" t="s">
        <v>265</v>
      </c>
      <c r="E188" s="17">
        <v>73.099999999999994</v>
      </c>
      <c r="F188" s="26" t="s">
        <v>266</v>
      </c>
      <c r="G188" s="19">
        <f t="shared" si="9"/>
        <v>78.349999999999994</v>
      </c>
      <c r="H188" s="54">
        <f t="shared" si="6"/>
        <v>78.349999999999994</v>
      </c>
    </row>
    <row r="189" spans="1:8" ht="25" customHeight="1" thickBot="1">
      <c r="A189" s="9">
        <v>187</v>
      </c>
      <c r="B189" s="15" t="s">
        <v>213</v>
      </c>
      <c r="C189" s="48"/>
      <c r="D189" s="16" t="s">
        <v>267</v>
      </c>
      <c r="E189" s="17">
        <v>68.900000000000006</v>
      </c>
      <c r="F189" s="26" t="s">
        <v>39</v>
      </c>
      <c r="G189" s="19">
        <f t="shared" si="9"/>
        <v>78.210000000000008</v>
      </c>
      <c r="H189" s="54">
        <f t="shared" si="6"/>
        <v>78.210000000000008</v>
      </c>
    </row>
    <row r="190" spans="1:8" ht="25" customHeight="1" thickBot="1">
      <c r="A190" s="9">
        <v>188</v>
      </c>
      <c r="B190" s="15" t="s">
        <v>213</v>
      </c>
      <c r="C190" s="48"/>
      <c r="D190" s="16" t="s">
        <v>268</v>
      </c>
      <c r="E190" s="17">
        <v>65.8</v>
      </c>
      <c r="F190" s="26" t="s">
        <v>39</v>
      </c>
      <c r="G190" s="19">
        <f t="shared" si="9"/>
        <v>77.28</v>
      </c>
      <c r="H190" s="54">
        <f t="shared" si="6"/>
        <v>77.28</v>
      </c>
    </row>
    <row r="191" spans="1:8" ht="25" customHeight="1" thickBot="1">
      <c r="A191" s="9">
        <v>189</v>
      </c>
      <c r="B191" s="15" t="s">
        <v>213</v>
      </c>
      <c r="C191" s="48"/>
      <c r="D191" s="16" t="s">
        <v>269</v>
      </c>
      <c r="E191" s="17">
        <v>66.2</v>
      </c>
      <c r="F191" s="26" t="s">
        <v>270</v>
      </c>
      <c r="G191" s="19">
        <f t="shared" si="9"/>
        <v>73.34</v>
      </c>
      <c r="H191" s="54">
        <f t="shared" si="6"/>
        <v>73.34</v>
      </c>
    </row>
    <row r="192" spans="1:8" ht="25" customHeight="1" thickBot="1">
      <c r="A192" s="9">
        <v>190</v>
      </c>
      <c r="B192" s="15" t="s">
        <v>213</v>
      </c>
      <c r="C192" s="48"/>
      <c r="D192" s="16" t="s">
        <v>271</v>
      </c>
      <c r="E192" s="17">
        <v>69.7</v>
      </c>
      <c r="F192" s="34">
        <v>0</v>
      </c>
      <c r="G192" s="19">
        <f t="shared" si="9"/>
        <v>20.91</v>
      </c>
      <c r="H192" s="54">
        <f t="shared" si="6"/>
        <v>20.91</v>
      </c>
    </row>
    <row r="193" spans="1:8" ht="25" customHeight="1" thickBot="1">
      <c r="A193" s="9">
        <v>191</v>
      </c>
      <c r="B193" s="20" t="s">
        <v>213</v>
      </c>
      <c r="C193" s="47"/>
      <c r="D193" s="21" t="s">
        <v>272</v>
      </c>
      <c r="E193" s="33">
        <v>67.7</v>
      </c>
      <c r="F193" s="32">
        <v>0</v>
      </c>
      <c r="G193" s="24">
        <f t="shared" si="9"/>
        <v>20.309999999999999</v>
      </c>
      <c r="H193" s="54">
        <f t="shared" si="6"/>
        <v>20.309999999999999</v>
      </c>
    </row>
    <row r="194" spans="1:8" ht="25" customHeight="1" thickBot="1">
      <c r="A194" s="9">
        <v>192</v>
      </c>
      <c r="B194" s="10" t="s">
        <v>213</v>
      </c>
      <c r="C194" s="46" t="s">
        <v>273</v>
      </c>
      <c r="D194" s="11" t="s">
        <v>274</v>
      </c>
      <c r="E194" s="12">
        <v>68.5</v>
      </c>
      <c r="F194" s="25" t="s">
        <v>275</v>
      </c>
      <c r="G194" s="14">
        <f t="shared" si="9"/>
        <v>83.13</v>
      </c>
      <c r="H194" s="54">
        <f t="shared" si="6"/>
        <v>83.13</v>
      </c>
    </row>
    <row r="195" spans="1:8" ht="25" customHeight="1" thickBot="1">
      <c r="A195" s="9">
        <v>193</v>
      </c>
      <c r="B195" s="15" t="s">
        <v>213</v>
      </c>
      <c r="C195" s="48"/>
      <c r="D195" s="16" t="s">
        <v>276</v>
      </c>
      <c r="E195" s="17">
        <v>72.5</v>
      </c>
      <c r="F195" s="26" t="s">
        <v>124</v>
      </c>
      <c r="G195" s="19">
        <f t="shared" si="9"/>
        <v>80.13</v>
      </c>
      <c r="H195" s="54">
        <f t="shared" si="6"/>
        <v>80.13</v>
      </c>
    </row>
    <row r="196" spans="1:8" ht="25" customHeight="1" thickBot="1">
      <c r="A196" s="9">
        <v>194</v>
      </c>
      <c r="B196" s="15" t="s">
        <v>213</v>
      </c>
      <c r="C196" s="48"/>
      <c r="D196" s="16" t="s">
        <v>277</v>
      </c>
      <c r="E196" s="17">
        <v>72.5</v>
      </c>
      <c r="F196" s="26" t="s">
        <v>85</v>
      </c>
      <c r="G196" s="19">
        <f t="shared" si="9"/>
        <v>78.86999999999999</v>
      </c>
      <c r="H196" s="54">
        <f t="shared" ref="H196:H207" si="10">E196*0.3+F196*0.7</f>
        <v>78.86999999999999</v>
      </c>
    </row>
    <row r="197" spans="1:8" ht="25" customHeight="1" thickBot="1">
      <c r="A197" s="9">
        <v>195</v>
      </c>
      <c r="B197" s="15" t="s">
        <v>213</v>
      </c>
      <c r="C197" s="48"/>
      <c r="D197" s="16" t="s">
        <v>278</v>
      </c>
      <c r="E197" s="17">
        <v>65.400000000000006</v>
      </c>
      <c r="F197" s="26" t="s">
        <v>279</v>
      </c>
      <c r="G197" s="19">
        <f t="shared" si="9"/>
        <v>75.06</v>
      </c>
      <c r="H197" s="54">
        <f t="shared" si="10"/>
        <v>75.06</v>
      </c>
    </row>
    <row r="198" spans="1:8" ht="25" customHeight="1" thickBot="1">
      <c r="A198" s="9">
        <v>196</v>
      </c>
      <c r="B198" s="43" t="s">
        <v>213</v>
      </c>
      <c r="C198" s="49"/>
      <c r="D198" s="40" t="s">
        <v>280</v>
      </c>
      <c r="E198" s="41">
        <v>65.599999999999994</v>
      </c>
      <c r="F198" s="44" t="s">
        <v>281</v>
      </c>
      <c r="G198" s="42">
        <f t="shared" si="9"/>
        <v>72.599999999999994</v>
      </c>
      <c r="H198" s="54">
        <f t="shared" si="10"/>
        <v>72.599999999999994</v>
      </c>
    </row>
    <row r="199" spans="1:8" ht="25" customHeight="1" thickBot="1">
      <c r="A199" s="9">
        <v>197</v>
      </c>
      <c r="B199" s="37" t="s">
        <v>282</v>
      </c>
      <c r="C199" s="48" t="s">
        <v>283</v>
      </c>
      <c r="D199" s="16" t="s">
        <v>284</v>
      </c>
      <c r="E199" s="17">
        <v>70.3</v>
      </c>
      <c r="F199" s="17" t="s">
        <v>285</v>
      </c>
      <c r="G199" s="45">
        <f t="shared" si="9"/>
        <v>85.63</v>
      </c>
      <c r="H199" s="54">
        <f t="shared" si="10"/>
        <v>85.63</v>
      </c>
    </row>
    <row r="200" spans="1:8" ht="25" customHeight="1" thickBot="1">
      <c r="A200" s="9">
        <v>198</v>
      </c>
      <c r="B200" s="37" t="s">
        <v>282</v>
      </c>
      <c r="C200" s="48"/>
      <c r="D200" s="16" t="s">
        <v>286</v>
      </c>
      <c r="E200" s="17">
        <v>63.8</v>
      </c>
      <c r="F200" s="17" t="s">
        <v>287</v>
      </c>
      <c r="G200" s="45">
        <f t="shared" si="9"/>
        <v>84.38</v>
      </c>
      <c r="H200" s="54">
        <f t="shared" si="10"/>
        <v>84.38</v>
      </c>
    </row>
    <row r="201" spans="1:8" ht="25" customHeight="1" thickBot="1">
      <c r="A201" s="9">
        <v>199</v>
      </c>
      <c r="B201" s="37" t="s">
        <v>282</v>
      </c>
      <c r="C201" s="48"/>
      <c r="D201" s="16" t="s">
        <v>288</v>
      </c>
      <c r="E201" s="17">
        <v>60.7</v>
      </c>
      <c r="F201" s="17" t="s">
        <v>289</v>
      </c>
      <c r="G201" s="45">
        <f t="shared" si="9"/>
        <v>84.009999999999991</v>
      </c>
      <c r="H201" s="54">
        <f t="shared" si="10"/>
        <v>84.009999999999991</v>
      </c>
    </row>
    <row r="202" spans="1:8" ht="25" customHeight="1" thickBot="1">
      <c r="A202" s="9">
        <v>200</v>
      </c>
      <c r="B202" s="37" t="s">
        <v>282</v>
      </c>
      <c r="C202" s="48"/>
      <c r="D202" s="16" t="s">
        <v>290</v>
      </c>
      <c r="E202" s="17">
        <v>62.5</v>
      </c>
      <c r="F202" s="17" t="s">
        <v>291</v>
      </c>
      <c r="G202" s="45">
        <f t="shared" si="9"/>
        <v>83.71</v>
      </c>
      <c r="H202" s="54">
        <f t="shared" si="10"/>
        <v>83.71</v>
      </c>
    </row>
    <row r="203" spans="1:8" ht="25" customHeight="1" thickBot="1">
      <c r="A203" s="9">
        <v>201</v>
      </c>
      <c r="B203" s="37" t="s">
        <v>282</v>
      </c>
      <c r="C203" s="48"/>
      <c r="D203" s="16" t="s">
        <v>292</v>
      </c>
      <c r="E203" s="17">
        <v>64.099999999999994</v>
      </c>
      <c r="F203" s="17" t="s">
        <v>293</v>
      </c>
      <c r="G203" s="45">
        <f t="shared" si="9"/>
        <v>82.789999999999992</v>
      </c>
      <c r="H203" s="54">
        <f t="shared" si="10"/>
        <v>82.789999999999992</v>
      </c>
    </row>
    <row r="204" spans="1:8" ht="25" customHeight="1" thickBot="1">
      <c r="A204" s="9">
        <v>202</v>
      </c>
      <c r="B204" s="37" t="s">
        <v>282</v>
      </c>
      <c r="C204" s="48"/>
      <c r="D204" s="16" t="s">
        <v>294</v>
      </c>
      <c r="E204" s="17">
        <v>69.8</v>
      </c>
      <c r="F204" s="17" t="s">
        <v>118</v>
      </c>
      <c r="G204" s="45">
        <f t="shared" si="9"/>
        <v>82.12</v>
      </c>
      <c r="H204" s="54">
        <f t="shared" si="10"/>
        <v>82.12</v>
      </c>
    </row>
    <row r="205" spans="1:8" ht="25" customHeight="1" thickBot="1">
      <c r="A205" s="9">
        <v>203</v>
      </c>
      <c r="B205" s="37" t="s">
        <v>282</v>
      </c>
      <c r="C205" s="48"/>
      <c r="D205" s="16" t="s">
        <v>295</v>
      </c>
      <c r="E205" s="17">
        <v>57.6</v>
      </c>
      <c r="F205" s="17" t="s">
        <v>293</v>
      </c>
      <c r="G205" s="45">
        <f t="shared" si="9"/>
        <v>80.84</v>
      </c>
      <c r="H205" s="54">
        <f t="shared" si="10"/>
        <v>80.84</v>
      </c>
    </row>
    <row r="206" spans="1:8" ht="25" customHeight="1" thickBot="1">
      <c r="A206" s="9">
        <v>204</v>
      </c>
      <c r="B206" s="37" t="s">
        <v>282</v>
      </c>
      <c r="C206" s="48"/>
      <c r="D206" s="16" t="s">
        <v>296</v>
      </c>
      <c r="E206" s="17">
        <v>69.099999999999994</v>
      </c>
      <c r="F206" s="17" t="s">
        <v>127</v>
      </c>
      <c r="G206" s="45">
        <f t="shared" si="9"/>
        <v>76.87</v>
      </c>
      <c r="H206" s="54">
        <f t="shared" si="10"/>
        <v>76.87</v>
      </c>
    </row>
    <row r="207" spans="1:8" ht="25" customHeight="1">
      <c r="A207" s="9">
        <v>205</v>
      </c>
      <c r="B207" s="37" t="s">
        <v>282</v>
      </c>
      <c r="C207" s="48"/>
      <c r="D207" s="16" t="s">
        <v>297</v>
      </c>
      <c r="E207" s="17">
        <v>58.7</v>
      </c>
      <c r="F207" s="17">
        <v>0</v>
      </c>
      <c r="G207" s="45">
        <f t="shared" si="9"/>
        <v>17.61</v>
      </c>
      <c r="H207" s="54">
        <f t="shared" si="10"/>
        <v>17.61</v>
      </c>
    </row>
    <row r="208" spans="1:8" ht="25" customHeight="1">
      <c r="A208" s="52"/>
      <c r="B208" s="52"/>
      <c r="C208" s="52"/>
      <c r="D208" s="52"/>
      <c r="E208" s="52"/>
      <c r="F208" s="52"/>
      <c r="G208" s="52"/>
      <c r="H208" s="52"/>
    </row>
    <row r="209" spans="1:8" ht="25" customHeight="1">
      <c r="A209" s="31"/>
      <c r="B209" s="31"/>
      <c r="C209" s="38"/>
      <c r="D209" s="31"/>
      <c r="E209" s="31"/>
      <c r="F209" s="31"/>
      <c r="G209" s="39"/>
      <c r="H209" s="55"/>
    </row>
    <row r="210" spans="1:8" ht="25" customHeight="1">
      <c r="A210" s="31"/>
      <c r="B210" s="31"/>
      <c r="C210" s="38"/>
      <c r="D210" s="31"/>
      <c r="E210" s="31"/>
      <c r="F210" s="31"/>
      <c r="G210" s="39"/>
      <c r="H210" s="55"/>
    </row>
    <row r="211" spans="1:8" ht="25" customHeight="1">
      <c r="A211" s="31"/>
      <c r="B211" s="31"/>
      <c r="C211" s="38"/>
      <c r="D211" s="31"/>
      <c r="E211" s="31"/>
      <c r="F211" s="31"/>
      <c r="G211" s="39"/>
      <c r="H211" s="55"/>
    </row>
    <row r="212" spans="1:8" ht="25" customHeight="1">
      <c r="A212" s="31"/>
      <c r="B212" s="31"/>
      <c r="C212" s="38"/>
      <c r="D212" s="31"/>
      <c r="E212" s="31"/>
      <c r="F212" s="31"/>
      <c r="G212" s="39"/>
      <c r="H212" s="55"/>
    </row>
    <row r="213" spans="1:8" ht="25" customHeight="1"/>
    <row r="214" spans="1:8" ht="25" customHeight="1"/>
    <row r="215" spans="1:8" ht="25" customHeight="1"/>
  </sheetData>
  <sheetProtection sheet="1" objects="1" scenarios="1"/>
  <mergeCells count="30">
    <mergeCell ref="A1:H1"/>
    <mergeCell ref="A208:H208"/>
    <mergeCell ref="C3:C5"/>
    <mergeCell ref="C6:C10"/>
    <mergeCell ref="C11:C15"/>
    <mergeCell ref="C16:C25"/>
    <mergeCell ref="C26:C35"/>
    <mergeCell ref="C36:C42"/>
    <mergeCell ref="C43:C48"/>
    <mergeCell ref="C49:C51"/>
    <mergeCell ref="C52:C56"/>
    <mergeCell ref="C57:C61"/>
    <mergeCell ref="C62:C66"/>
    <mergeCell ref="C67:C71"/>
    <mergeCell ref="C72:C83"/>
    <mergeCell ref="C84:C93"/>
    <mergeCell ref="C94:C103"/>
    <mergeCell ref="C104:C113"/>
    <mergeCell ref="C114:C125"/>
    <mergeCell ref="C126:C135"/>
    <mergeCell ref="C136:C146"/>
    <mergeCell ref="C182:C183"/>
    <mergeCell ref="C184:C193"/>
    <mergeCell ref="C194:C198"/>
    <mergeCell ref="C199:C207"/>
    <mergeCell ref="C147:C151"/>
    <mergeCell ref="C152:C166"/>
    <mergeCell ref="C167:C171"/>
    <mergeCell ref="C172:C176"/>
    <mergeCell ref="C177:C18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300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</cp:lastModifiedBy>
  <cp:lastPrinted>2018-07-13T01:15:04Z</cp:lastPrinted>
  <dcterms:created xsi:type="dcterms:W3CDTF">2006-09-13T11:21:00Z</dcterms:created>
  <dcterms:modified xsi:type="dcterms:W3CDTF">2018-07-17T08:11:57Z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